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64011"/>
  <mc:AlternateContent xmlns:mc="http://schemas.openxmlformats.org/markup-compatibility/2006">
    <mc:Choice Requires="x15">
      <x15ac:absPath xmlns:x15ac="http://schemas.microsoft.com/office/spreadsheetml/2010/11/ac" url="C:\Users\rodrigodias\Desktop\registros CPF\"/>
    </mc:Choice>
  </mc:AlternateContent>
  <bookViews>
    <workbookView showSheetTabs="0" xWindow="0" yWindow="0" windowWidth="28770" windowHeight="12300"/>
  </bookViews>
  <sheets>
    <sheet name="Busca" sheetId="1" r:id="rId1"/>
    <sheet name="Planilha4" sheetId="4" state="hidden" r:id="rId2"/>
    <sheet name="Planilha2" sheetId="2" state="hidden" r:id="rId3"/>
  </sheets>
  <definedNames>
    <definedName name="_xlnm.Print_Area" localSheetId="0">Busca!$A$1:$J$31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" l="1"/>
  <c r="F30" i="1"/>
  <c r="C30" i="1"/>
  <c r="I29" i="1"/>
  <c r="F29" i="1"/>
  <c r="C29" i="1"/>
  <c r="F28" i="1"/>
  <c r="C28" i="1"/>
  <c r="I27" i="1"/>
  <c r="C27" i="1"/>
  <c r="I26" i="1"/>
  <c r="F26" i="1"/>
  <c r="F16" i="1"/>
  <c r="I17" i="1"/>
  <c r="I16" i="1"/>
  <c r="I14" i="1"/>
  <c r="I13" i="1"/>
  <c r="F17" i="1"/>
  <c r="F15" i="1"/>
  <c r="F13" i="1"/>
  <c r="C16" i="1"/>
  <c r="C17" i="1"/>
  <c r="C15" i="1"/>
  <c r="C14" i="1"/>
</calcChain>
</file>

<file path=xl/sharedStrings.xml><?xml version="1.0" encoding="utf-8"?>
<sst xmlns="http://schemas.openxmlformats.org/spreadsheetml/2006/main" count="548" uniqueCount="432">
  <si>
    <t>NOME</t>
  </si>
  <si>
    <t>CPF</t>
  </si>
  <si>
    <t>PESQUISA PELO CÓDIGO</t>
  </si>
  <si>
    <t>PESQUISA PELO NOME</t>
  </si>
  <si>
    <t>PESQUISA PELO CPF/CNPJ</t>
  </si>
  <si>
    <t>Município</t>
  </si>
  <si>
    <t>Produtor</t>
  </si>
  <si>
    <t>Propriedade</t>
  </si>
  <si>
    <t>Endereço</t>
  </si>
  <si>
    <t>Código</t>
  </si>
  <si>
    <t>Longitude</t>
  </si>
  <si>
    <t>Latitude</t>
  </si>
  <si>
    <t>SIE</t>
  </si>
  <si>
    <t>Responsável Técnico</t>
  </si>
  <si>
    <t>Manaus</t>
  </si>
  <si>
    <t>Marcio Koji Miyamoto</t>
  </si>
  <si>
    <t>417.991.352-68</t>
  </si>
  <si>
    <t>Granja Miyamoto</t>
  </si>
  <si>
    <t>Am 010, Km 38</t>
  </si>
  <si>
    <t>02 50' 14,50000"</t>
  </si>
  <si>
    <t>59 56' 39,00000"</t>
  </si>
  <si>
    <t>043</t>
  </si>
  <si>
    <t>Marlene L. Salla</t>
  </si>
  <si>
    <t>Nilton Koji Sato Koba</t>
  </si>
  <si>
    <t>009.380.762-72</t>
  </si>
  <si>
    <t>Granja Koba</t>
  </si>
  <si>
    <t>Am 010, Km 40</t>
  </si>
  <si>
    <t>02 48' 32,30000"</t>
  </si>
  <si>
    <t>59 56' 11,40000"</t>
  </si>
  <si>
    <t>061</t>
  </si>
  <si>
    <t>Saeko Muroya</t>
  </si>
  <si>
    <t>026.305.832-87</t>
  </si>
  <si>
    <t>Granja Muroya</t>
  </si>
  <si>
    <t>Am 010, Km 44</t>
  </si>
  <si>
    <t>-02 47' 00,50000"</t>
  </si>
  <si>
    <t>-59 55' 35,10000"</t>
  </si>
  <si>
    <t>060</t>
  </si>
  <si>
    <t>Célia Missae Takano Asai</t>
  </si>
  <si>
    <t>Hayao Iwamoto</t>
  </si>
  <si>
    <t>035.449.072-91</t>
  </si>
  <si>
    <t>Granja Iwamoto</t>
  </si>
  <si>
    <t>Am 010, Km 31</t>
  </si>
  <si>
    <t>-02 52' 55,40000''</t>
  </si>
  <si>
    <t>-59 57' 04,00000''</t>
  </si>
  <si>
    <t>058</t>
  </si>
  <si>
    <t>José Daizo Asai</t>
  </si>
  <si>
    <t>441.151.052-91</t>
  </si>
  <si>
    <t>Granja Asai</t>
  </si>
  <si>
    <t>Am 010, Km 41</t>
  </si>
  <si>
    <t>-02 48' 49,90000"</t>
  </si>
  <si>
    <t>-59 56' 13,60000"</t>
  </si>
  <si>
    <t>050</t>
  </si>
  <si>
    <t>Alberto Shigeaki Sakamoto</t>
  </si>
  <si>
    <t>521.559.512-72</t>
  </si>
  <si>
    <t>Am 010, Km 42</t>
  </si>
  <si>
    <t>13026030194</t>
  </si>
  <si>
    <t>-02 47' 55,90000''</t>
  </si>
  <si>
    <t>-59 55' 52,10000''</t>
  </si>
  <si>
    <t>059</t>
  </si>
  <si>
    <t>Koichi Eto</t>
  </si>
  <si>
    <t>078.487.902-82</t>
  </si>
  <si>
    <t>Granja K. Eto</t>
  </si>
  <si>
    <t>056</t>
  </si>
  <si>
    <t>José Walacce dos Santos Sampaio</t>
  </si>
  <si>
    <t>Shiguero Ishizawa</t>
  </si>
  <si>
    <t>431.161.182-15</t>
  </si>
  <si>
    <t>Granja Ishizawa</t>
  </si>
  <si>
    <t>Am 010, Km 24</t>
  </si>
  <si>
    <t>13026030183</t>
  </si>
  <si>
    <t>-02 55' 27,60000''</t>
  </si>
  <si>
    <t>-59 59' 48,50000''</t>
  </si>
  <si>
    <t>091</t>
  </si>
  <si>
    <t>Evelyn Reis Bentes</t>
  </si>
  <si>
    <t>Francisco Helder de Oliveira Peixoto</t>
  </si>
  <si>
    <t>035.453.262-68</t>
  </si>
  <si>
    <t>GRANJA SÃO PEDRO</t>
  </si>
  <si>
    <t>BR 174 KM 03</t>
  </si>
  <si>
    <t>-02 57' 21,80000''</t>
  </si>
  <si>
    <t>-60 02' 03,60000''</t>
  </si>
  <si>
    <t>040</t>
  </si>
  <si>
    <t>FAZENDA (GRANJA) SÃO PEDRO</t>
  </si>
  <si>
    <t>BR 174 KM 30 M/E</t>
  </si>
  <si>
    <t>KUNIYA TAKANO/ MIKIYA TAKANO</t>
  </si>
  <si>
    <t>417.046.222-04</t>
  </si>
  <si>
    <t>SITIO TAKANO</t>
  </si>
  <si>
    <t>AM 010 KM 23</t>
  </si>
  <si>
    <t>-02 55' 36,70000''</t>
  </si>
  <si>
    <t>-59 59' 53,30000''</t>
  </si>
  <si>
    <t>057</t>
  </si>
  <si>
    <t>GLORIA MAKI ITO</t>
  </si>
  <si>
    <t>435.800.502-06</t>
  </si>
  <si>
    <t>GRANJA ITO</t>
  </si>
  <si>
    <t>AM 010 KM 38</t>
  </si>
  <si>
    <t>13026030201</t>
  </si>
  <si>
    <t>-02 50' 16,20000''</t>
  </si>
  <si>
    <t>-59 55' 58,10000''</t>
  </si>
  <si>
    <t>075</t>
  </si>
  <si>
    <t>GILVAN ALVES BARBOSA</t>
  </si>
  <si>
    <t>112.506.582-68</t>
  </si>
  <si>
    <t>GRANJA MANAUS</t>
  </si>
  <si>
    <t xml:space="preserve">BR 174 KM 21 RAMAL DO PAU ROSA </t>
  </si>
  <si>
    <t>-02 49' 50,13000''</t>
  </si>
  <si>
    <t>ANTONIO MARICILIO BEZERRA FEITOSA MENDES</t>
  </si>
  <si>
    <t>644.907.692-53</t>
  </si>
  <si>
    <t>GRANJA SITIO TUCANO</t>
  </si>
  <si>
    <t>RAMAL DO BRASILEITINHO KM 6 PURAQUEQUARA</t>
  </si>
  <si>
    <t>13026030205</t>
  </si>
  <si>
    <t>-03 00' 55,20000''</t>
  </si>
  <si>
    <t>-59 52' 22,40000''</t>
  </si>
  <si>
    <t>KOICHI ETO</t>
  </si>
  <si>
    <t>027.091.392-82</t>
  </si>
  <si>
    <t>GRANJA  ETO</t>
  </si>
  <si>
    <t>AM 010 KM 40</t>
  </si>
  <si>
    <t>-02 49' 09,10000"</t>
  </si>
  <si>
    <t>-59 56' 23,0000"</t>
  </si>
  <si>
    <t>088</t>
  </si>
  <si>
    <t>Angélica Takatani</t>
  </si>
  <si>
    <t>FRANCISCO JOSE MEDEIROS DE MOURA</t>
  </si>
  <si>
    <t>289.902.003-00</t>
  </si>
  <si>
    <t xml:space="preserve">SITIO MOURA </t>
  </si>
  <si>
    <t>BR 174 KM LADO ESQUERDO KM 28</t>
  </si>
  <si>
    <t xml:space="preserve">LUIS RODRIGUES NASCIMENTO </t>
  </si>
  <si>
    <t>320.676.662-15</t>
  </si>
  <si>
    <t>CENTRO DE EC. SAGRADO CORAÇAO DE JESUS</t>
  </si>
  <si>
    <t>PURAQUEAUARA RAMAL DO BRASILEIRINHO M/E MIQUILINHA</t>
  </si>
  <si>
    <t>RUI KAZUO SHIMIZU</t>
  </si>
  <si>
    <t>587.755.522-72</t>
  </si>
  <si>
    <t>GRANJA NOVO ORIENTE</t>
  </si>
  <si>
    <t>AM 010 KM 37</t>
  </si>
  <si>
    <t>-02 50' 36,50000''</t>
  </si>
  <si>
    <t>-59 56' 34,80000''</t>
  </si>
  <si>
    <t>051</t>
  </si>
  <si>
    <t>MARIA GRACINEIDE DA SILVA ALENCAR</t>
  </si>
  <si>
    <t>318.100.713-72</t>
  </si>
  <si>
    <t>GRANJA SITIO ESPERANÇA</t>
  </si>
  <si>
    <t>RAMAL DO IPIRANGA KM 9 M/E DO PURAQUEQUARA</t>
  </si>
  <si>
    <t>13026030206</t>
  </si>
  <si>
    <t>-03 00' 59,50000''</t>
  </si>
  <si>
    <t>-59 54' 51,50000''</t>
  </si>
  <si>
    <t>147</t>
  </si>
  <si>
    <t xml:space="preserve">FRANCISCO AGUINALDO SILVA DOS SANTOS </t>
  </si>
  <si>
    <t>046.566.282-04</t>
  </si>
  <si>
    <t xml:space="preserve">SITIO HOLLYWOOD </t>
  </si>
  <si>
    <t>BR 174 LADO ESQUERDO KM 28 COM. HOLLYWOOD</t>
  </si>
  <si>
    <t>-02 44' 40,30000''</t>
  </si>
  <si>
    <t>-60 03' 45,10000''</t>
  </si>
  <si>
    <t>ROBERTO FRAGA DE SANTANA</t>
  </si>
  <si>
    <t>908.979.275-91</t>
  </si>
  <si>
    <t>ASSOCIAÇÃO DOS MORADORES DA COMUNIDADE NOVO AMANHECER</t>
  </si>
  <si>
    <t>BR 174 KM 21 ESTRADA DA COOPERATIVA RAMAL NOVO AMANHECER</t>
  </si>
  <si>
    <t>-02 50' 48,56000''</t>
  </si>
  <si>
    <t>-60 11' 22,20000''</t>
  </si>
  <si>
    <t>JONATAS SIQUEIRA JUNIOR</t>
  </si>
  <si>
    <t>683.922.302-72</t>
  </si>
  <si>
    <t>SITIO SHALOM</t>
  </si>
  <si>
    <t>BR 174 KM 21 RAMAL DA COOPERATIVA KM 08</t>
  </si>
  <si>
    <t>-02 43' 56,16000''</t>
  </si>
  <si>
    <t>-60 09' 47,20000''</t>
  </si>
  <si>
    <t>NAOHIRO ILMORI</t>
  </si>
  <si>
    <t>438.427.552-87</t>
  </si>
  <si>
    <t>GRANJA LIMORI</t>
  </si>
  <si>
    <t>-02 50' 38,00000"</t>
  </si>
  <si>
    <t>-59 56' 40,50000"</t>
  </si>
  <si>
    <t>ANTONIO CLAUDIO UCHO IZIEL</t>
  </si>
  <si>
    <t>052.336.152-15</t>
  </si>
  <si>
    <t>AGROVICOLA  SÃO FRANCISCO</t>
  </si>
  <si>
    <t>AM 010 KM25</t>
  </si>
  <si>
    <t>CICERO SARAIVA DE SOUZA</t>
  </si>
  <si>
    <t>298.479.822-87</t>
  </si>
  <si>
    <t xml:space="preserve">SITIO BARREIRINHA </t>
  </si>
  <si>
    <t>BR 174 KM 67 VICINAL ZF 04 KM 38 M/D</t>
  </si>
  <si>
    <t>-02 55' 22,79000''</t>
  </si>
  <si>
    <t>-60 14' 25,79000''</t>
  </si>
  <si>
    <t>JOSE MARIA FERREIRA DE OLIVEIRA</t>
  </si>
  <si>
    <t>151.684.502-10</t>
  </si>
  <si>
    <t>GRANJA JJ</t>
  </si>
  <si>
    <t xml:space="preserve">BR 174 KM 21 RAMAL PAU ROSA KM 10 </t>
  </si>
  <si>
    <t>JANES PERERIA DA SILVA</t>
  </si>
  <si>
    <t>514.013.392-04</t>
  </si>
  <si>
    <t>SITIO IAVER SHAMAR</t>
  </si>
  <si>
    <t>BR 174, KM 21, RAMAL DO PAU ROSA, KM 10, RUA BOA ESPERANÇA, 02</t>
  </si>
  <si>
    <t>-02 48' 51,66000''</t>
  </si>
  <si>
    <t>-60 06' 32, 14000''</t>
  </si>
  <si>
    <t>ANTONIO NASCIMENTO DA COSTA</t>
  </si>
  <si>
    <t>758.162.882-53</t>
  </si>
  <si>
    <t>GRANJA AGUA BOA</t>
  </si>
  <si>
    <t>BR 174, KM 22 L/D ZONA RURAL</t>
  </si>
  <si>
    <t xml:space="preserve">JOÃO KENNEDY ARAUJO DE LIMA </t>
  </si>
  <si>
    <t>315.005.792-20</t>
  </si>
  <si>
    <t>Granja Sãnta Luzia</t>
  </si>
  <si>
    <t>BR 174 KM 21 RAMAL SÃO JOSÉ KM 06 RAMAL DO PAU ROSA KM  10</t>
  </si>
  <si>
    <t>-02 50' 24,07000''</t>
  </si>
  <si>
    <t>-60 07' 10, 32000''</t>
  </si>
  <si>
    <t>ELIETE NASCIMENTO FERNANDES</t>
  </si>
  <si>
    <t>559.895.352-87</t>
  </si>
  <si>
    <t>SITIO GRANJA WE</t>
  </si>
  <si>
    <t>BR 174 KM 28, RAMAL HOLLY KM 1,8</t>
  </si>
  <si>
    <t>-02 44' 46,02000''</t>
  </si>
  <si>
    <t>-60 03' 34, 04000''</t>
  </si>
  <si>
    <t xml:space="preserve">JOSE EDIVAL BATISTA RIBEIRO </t>
  </si>
  <si>
    <t>160.248.692-15</t>
  </si>
  <si>
    <t xml:space="preserve">SITIO DA FAMILIA </t>
  </si>
  <si>
    <t>BR 174 KM 21 RAMAL DO PAU ROSA</t>
  </si>
  <si>
    <t>Silene Damasceno da Silva</t>
  </si>
  <si>
    <t>748.777.712-04</t>
  </si>
  <si>
    <t>D.S. Ovos de Codorna</t>
  </si>
  <si>
    <t>Colônia Japonsesa, Rua Boturobi, nº15, Águas Claras</t>
  </si>
  <si>
    <t>-03 03' 09.34000"</t>
  </si>
  <si>
    <t>-59 58' 16,95000"</t>
  </si>
  <si>
    <t>José Augusto Corrêa Lima Omena</t>
  </si>
  <si>
    <t>Iranduba</t>
  </si>
  <si>
    <t>KENJI NISHIKI</t>
  </si>
  <si>
    <t>475.929.232-20</t>
  </si>
  <si>
    <t>GRANJA NISHIKI</t>
  </si>
  <si>
    <t>RODOVIA AM 070 KM 13 RAMAL CALDEIRAO KM 4</t>
  </si>
  <si>
    <t>-03 12' 43,79000''</t>
  </si>
  <si>
    <t>-60 12' 39,65000''</t>
  </si>
  <si>
    <t>044</t>
  </si>
  <si>
    <t>MARLENE L. SALLA</t>
  </si>
  <si>
    <t>MINORU NAGATA</t>
  </si>
  <si>
    <t>142.743.292-91</t>
  </si>
  <si>
    <t>GRANJA NAGATA</t>
  </si>
  <si>
    <t>RODOVIA AM 070 KM 16</t>
  </si>
  <si>
    <t>-03 11' 06,23000''</t>
  </si>
  <si>
    <t>-60 12' 46,47000''</t>
  </si>
  <si>
    <t>066</t>
  </si>
  <si>
    <t>EDLEY ROBERTO DA SILVA RODRIGUES</t>
  </si>
  <si>
    <t>944.874.642-34</t>
  </si>
  <si>
    <t>GRANJA ARACATUBA</t>
  </si>
  <si>
    <t>AM 070 KM 07 RAMAL DO JANAUARI KM 05 VISC SAO JOSE</t>
  </si>
  <si>
    <t>-03 14' 08,10000''</t>
  </si>
  <si>
    <t>-60 08' 32,45000''</t>
  </si>
  <si>
    <t>0175</t>
  </si>
  <si>
    <t>ANTÔNIO MARCILÍO L. DA COSTA</t>
  </si>
  <si>
    <t>ROBERTO KENJI OIWA</t>
  </si>
  <si>
    <t>310.837.062-68</t>
  </si>
  <si>
    <t>GRANJA ROBERTO</t>
  </si>
  <si>
    <t>RODOVIA AM 070 KM 13 RAMAL CALDEIRAO KM 10</t>
  </si>
  <si>
    <t>-03 14' 16,00000''</t>
  </si>
  <si>
    <t>-60 13' 17,90000''</t>
  </si>
  <si>
    <t>068</t>
  </si>
  <si>
    <t>EDSON DUARTE LIMA</t>
  </si>
  <si>
    <t>317.693.812-87</t>
  </si>
  <si>
    <t>GRANJA BOA ESPERANCA / SITIO DUARTE</t>
  </si>
  <si>
    <t>RODOVIA AM 070 KM 14 RAMAL DO 14</t>
  </si>
  <si>
    <t>-03 11' 32,02000''</t>
  </si>
  <si>
    <t>-60 11' 51,77000''</t>
  </si>
  <si>
    <t>0136</t>
  </si>
  <si>
    <t>WILSON RODRIGUES DUARTE JUNIOR</t>
  </si>
  <si>
    <t>576.314.252-72</t>
  </si>
  <si>
    <t>SITIO XAVIER II</t>
  </si>
  <si>
    <t>AM 070 KM 24 RML DA CACHOEIRA DO CASTANHO KM 6</t>
  </si>
  <si>
    <t>-03 06' 47,10000''</t>
  </si>
  <si>
    <t>-60 17' 10,90000''</t>
  </si>
  <si>
    <t>FELIPE BARROSO RODRIGUES</t>
  </si>
  <si>
    <t>693.397.082-53</t>
  </si>
  <si>
    <t>SITIO FELIPE</t>
  </si>
  <si>
    <t>ESTRADA MANOEL URBANO KM 27</t>
  </si>
  <si>
    <t>-03 09' 52,30000''</t>
  </si>
  <si>
    <t>-60 17' 44,50000''</t>
  </si>
  <si>
    <t>JOSILENE BRANDAO BATISTA</t>
  </si>
  <si>
    <t>648.614.732-68</t>
  </si>
  <si>
    <t>GRANJA NSRA DE FATIMA</t>
  </si>
  <si>
    <t xml:space="preserve">ESTRADA DE IRANDUBA KM 6 RML PIC BELA VISTA </t>
  </si>
  <si>
    <t>-03 14' 31,80000''</t>
  </si>
  <si>
    <t>-60 10' 47,50000''</t>
  </si>
  <si>
    <t>ANA MARIA DOS SANTOS OLIVEIRA</t>
  </si>
  <si>
    <t>391.480.412-20</t>
  </si>
  <si>
    <t>GRANJA SAO JORGE</t>
  </si>
  <si>
    <t>AM 352 KM 44 RAMAL DO TUMBIRA KM 4</t>
  </si>
  <si>
    <t>-03 00' 53,50000''</t>
  </si>
  <si>
    <t>-60 50' 55,40000''</t>
  </si>
  <si>
    <t>ADRIANO OLIVEIRA DE MÉLO</t>
  </si>
  <si>
    <t>Rio Preto da Eva</t>
  </si>
  <si>
    <t>SERVULO DA FONSECA E SOUZA</t>
  </si>
  <si>
    <t>032.192.592-00</t>
  </si>
  <si>
    <t>GRANJA DOIS IRMAOS</t>
  </si>
  <si>
    <t>RAMAL DO ALTO RIO, KM 4</t>
  </si>
  <si>
    <t>-02º39'27,90000"</t>
  </si>
  <si>
    <t>-059º42'52,80000"</t>
  </si>
  <si>
    <t>086</t>
  </si>
  <si>
    <t>Herivelton dos Santos Dias</t>
  </si>
  <si>
    <t>MANOEL PEREIRA DOS SANTOS</t>
  </si>
  <si>
    <t>444.215.592-53</t>
  </si>
  <si>
    <t>SITIO DEUS SEJA LOUVADO</t>
  </si>
  <si>
    <t>RODOVIA AM 010 KM 90 RAMAL FE EM DEUS KM 08</t>
  </si>
  <si>
    <t>-02°40'58,40000"</t>
  </si>
  <si>
    <t>-059'36'15,50000"</t>
  </si>
  <si>
    <t>NILO DE SOUZA DIAS JUNIOR</t>
  </si>
  <si>
    <t>130.484.492-72</t>
  </si>
  <si>
    <t>GRANJA SANTA TEREZINHA</t>
  </si>
  <si>
    <t>RODOVIA AM 010, KM 84</t>
  </si>
  <si>
    <t>-02º39'58,40000"</t>
  </si>
  <si>
    <t>-059º39'31,30000"</t>
  </si>
  <si>
    <t>084</t>
  </si>
  <si>
    <t>Evellyn Reis Bentes</t>
  </si>
  <si>
    <t>MARCIO ANDRE CORREA DE SOUZA</t>
  </si>
  <si>
    <t>660.948.102-44</t>
  </si>
  <si>
    <t>SITIO TRES IRMAOS</t>
  </si>
  <si>
    <t xml:space="preserve">RODOVIA AM 010, KM 109 </t>
  </si>
  <si>
    <t>-02°43'11,30000"</t>
  </si>
  <si>
    <t>-059°30'23,10000"</t>
  </si>
  <si>
    <t>YUTAKA SAKAMOTO</t>
  </si>
  <si>
    <t>214.502.502-20</t>
  </si>
  <si>
    <t>GRANJA YUTAKA SAKAMOTO</t>
  </si>
  <si>
    <t>RODOVIA AM 010, KM 53</t>
  </si>
  <si>
    <t>-02º44'03,40000"</t>
  </si>
  <si>
    <t>-059º52'53,50000"</t>
  </si>
  <si>
    <t>093</t>
  </si>
  <si>
    <t>MEISON MOURA DA SILVA</t>
  </si>
  <si>
    <t>445.920.002-34</t>
  </si>
  <si>
    <t>GRANJA 4 IRMAOS</t>
  </si>
  <si>
    <t>RAMAL DO PROCOPIO, KM 3</t>
  </si>
  <si>
    <t>-02°44'14,50000"</t>
  </si>
  <si>
    <t>-059°28'10,10000"</t>
  </si>
  <si>
    <t>VALDIVINO ANTUNES LUCENA</t>
  </si>
  <si>
    <t>135.576.372-04</t>
  </si>
  <si>
    <t>GRANJA LUCENA</t>
  </si>
  <si>
    <t>RODOVIA AM 010, KM 94</t>
  </si>
  <si>
    <t>-02°37'56,00000"</t>
  </si>
  <si>
    <t>-059°36'25,30000"</t>
  </si>
  <si>
    <t>205</t>
  </si>
  <si>
    <t>Marcelo Gama</t>
  </si>
  <si>
    <t>RAIMUNDA COELHO DA SILVA</t>
  </si>
  <si>
    <t>310.688.712-53</t>
  </si>
  <si>
    <t>SITIO FAMILIA MARTINS</t>
  </si>
  <si>
    <t>RAMAL DO TUMBIRA, KM 12</t>
  </si>
  <si>
    <t>-02°52'18,10000"</t>
  </si>
  <si>
    <t>-059°30'43,30000"</t>
  </si>
  <si>
    <t>Manacapuru</t>
  </si>
  <si>
    <t>ELZILENE DA SILVA</t>
  </si>
  <si>
    <t>143.743.312-04</t>
  </si>
  <si>
    <t>GRANJA DA RACAO AMAZONAS</t>
  </si>
  <si>
    <t>AM 070 KM -61  RAMAL NOVA ESPERANCA  LOTE 19</t>
  </si>
  <si>
    <t>-03 16' 19,90000"</t>
  </si>
  <si>
    <t>-60 32' 48,40000"</t>
  </si>
  <si>
    <t>054</t>
  </si>
  <si>
    <t>JOSE MONTEIRO LEITE</t>
  </si>
  <si>
    <t>073.488.642-15</t>
  </si>
  <si>
    <t>GRANJA SÃO JOSÉ</t>
  </si>
  <si>
    <t>AM 070 KM -61  RAMAL NOVA ESPERANCA KM3</t>
  </si>
  <si>
    <t>-03 17' 20,10000"</t>
  </si>
  <si>
    <t>-60 32' 13,00000"</t>
  </si>
  <si>
    <t>074</t>
  </si>
  <si>
    <t>LUCINHO OLIVEIRA RODRIGUES</t>
  </si>
  <si>
    <t>192.798.252-91</t>
  </si>
  <si>
    <t>GRANJA SAO FRANCISCO</t>
  </si>
  <si>
    <t>AM 070 KM -61  RAMAL NOVA ESPERANCA - LAGO DO PARU</t>
  </si>
  <si>
    <t>-03 16' 13,40000"</t>
  </si>
  <si>
    <t>-60 32' 24,80000"</t>
  </si>
  <si>
    <t>048</t>
  </si>
  <si>
    <t>BRÁS MOTA TROVÃO</t>
  </si>
  <si>
    <t>857.836.092-34</t>
  </si>
  <si>
    <t>GRANJA TROVÃO</t>
  </si>
  <si>
    <t xml:space="preserve">AM- 070, KM 62, RAMAL NOVA ESPERANÇAA KM 06 - LAGO DO CALADO </t>
  </si>
  <si>
    <t>-03 17' 52,4"</t>
  </si>
  <si>
    <t>-60 33' 11,3"</t>
  </si>
  <si>
    <t>MARCOS BARBOSA DOS SANTOS</t>
  </si>
  <si>
    <t>704.145.722-20</t>
  </si>
  <si>
    <t>Granja Bella Vista</t>
  </si>
  <si>
    <t>Am 070- Ramal do Bela vista km 1</t>
  </si>
  <si>
    <t>-03 14' 42,1"</t>
  </si>
  <si>
    <t>-60 28' 04,1"</t>
  </si>
  <si>
    <t>José Wallace as S. Sampaio</t>
  </si>
  <si>
    <t xml:space="preserve">HERALDO CORDEIRO  DA SILVA </t>
  </si>
  <si>
    <t>134.960.182-91</t>
  </si>
  <si>
    <t xml:space="preserve">SITIO CRAVO E A ROSA </t>
  </si>
  <si>
    <t xml:space="preserve">AM 070 KM -62 , RAMAL NOVA ESPERANCA, COMUNIDADE REI DAVI </t>
  </si>
  <si>
    <t>-03 16' 02,0"</t>
  </si>
  <si>
    <t>-60 34' 09,8"</t>
  </si>
  <si>
    <t>JANE MARIA SANTANA USHIKOSHI</t>
  </si>
  <si>
    <t>559.402.422-00</t>
  </si>
  <si>
    <t>SITIO MUNDO AZUL</t>
  </si>
  <si>
    <t>AM 070 KM 62, R N ESPERANÇA KM 5, SUB R JERUSALEM KM 1,5</t>
  </si>
  <si>
    <t>03 17'25,44''</t>
  </si>
  <si>
    <t>60 32'46,68''</t>
  </si>
  <si>
    <t>C. Castanho</t>
  </si>
  <si>
    <t>DAVID MARTINS DE ARAUJO</t>
  </si>
  <si>
    <t>028.011.672-15</t>
  </si>
  <si>
    <t>FAZENDA SURPRESA</t>
  </si>
  <si>
    <t>BR 319, KM 97</t>
  </si>
  <si>
    <t>-03 42' 46,85111''</t>
  </si>
  <si>
    <t>-60 16' 33,01915''</t>
  </si>
  <si>
    <t>DINEY SIMPLICIO GOMES DA SILVA</t>
  </si>
  <si>
    <t>435.963.472-20</t>
  </si>
  <si>
    <t>GRANJA SAN DYEGO</t>
  </si>
  <si>
    <t>BR 319 KM 55</t>
  </si>
  <si>
    <t>03º27'24,0''</t>
  </si>
  <si>
    <t>60º01'39,1''</t>
  </si>
  <si>
    <t>Itapiranga</t>
  </si>
  <si>
    <t>FRANCISCO ANSELMO DE JESUS SOUZA</t>
  </si>
  <si>
    <t>750.883.552-20</t>
  </si>
  <si>
    <t>FAZENDA SÃO FRANCISCO</t>
  </si>
  <si>
    <t>M/E IGARAPÉ DA MARICOTA</t>
  </si>
  <si>
    <t>-02 43' 44,"</t>
  </si>
  <si>
    <t>-58 09' 51,"</t>
  </si>
  <si>
    <t>Itacoatiara</t>
  </si>
  <si>
    <t>TAKESHI SAKAI</t>
  </si>
  <si>
    <t>119.309.692-87</t>
  </si>
  <si>
    <t>GRANJA SAKAI</t>
  </si>
  <si>
    <t>RODOVIA AM 010 - KM - 172</t>
  </si>
  <si>
    <t>02 54' 50.7"</t>
  </si>
  <si>
    <t>59 07' 54.0"</t>
  </si>
  <si>
    <t>071</t>
  </si>
  <si>
    <t>Marlene Salla</t>
  </si>
  <si>
    <t>Humaitá</t>
  </si>
  <si>
    <t>JAMIL NASSER MUSA ABED</t>
  </si>
  <si>
    <t>172.395.591-49</t>
  </si>
  <si>
    <t>CERAMICA CHACARA SANTO ANTONIO</t>
  </si>
  <si>
    <t>RUA BENJAMIN CONSTANT 3045</t>
  </si>
  <si>
    <t>-07 30' 51,32490"</t>
  </si>
  <si>
    <t>-63 02' 38,87546"</t>
  </si>
  <si>
    <t>JONAS DA SILVA COIMBRA</t>
  </si>
  <si>
    <t>073.242.619-73</t>
  </si>
  <si>
    <t>SITIO HJ</t>
  </si>
  <si>
    <t xml:space="preserve">BR 319 KM 57 SENT. PVH MD </t>
  </si>
  <si>
    <t>-07 54' 11,42359"</t>
  </si>
  <si>
    <t>-63 18' 05,47040"</t>
  </si>
  <si>
    <t>Urucará</t>
  </si>
  <si>
    <t>WAGNER FERREIRA NUNES</t>
  </si>
  <si>
    <t>684.568.678-53</t>
  </si>
  <si>
    <t>GRANJA REJANE</t>
  </si>
  <si>
    <t>VR1 - KM 02</t>
  </si>
  <si>
    <t>PROPRIEDADE</t>
  </si>
  <si>
    <t>MUNICÍPIO</t>
  </si>
  <si>
    <t>CÓDIGO</t>
  </si>
  <si>
    <t>ESTABELECIMENTOS AVÍCOLAS COMERCIAIS APTOS A REALIZAREM ALOJAMENTO DE NOVAS AVES</t>
  </si>
  <si>
    <t>AGÊNCIA DE DEFESA AGROPÉCUARIA E FLORESTAL- ADAF</t>
  </si>
  <si>
    <t>GOVERNO DO ESTADO DO AMAZONAS</t>
  </si>
  <si>
    <t>GRANJAS APTAS A RECEBEREM MATERIAL GENÉTICO AVÍCOLA</t>
  </si>
  <si>
    <t>INCUBATORIO SAO PEDRO</t>
  </si>
  <si>
    <t>FRANCISCO HELDER DE OLIVEIRA PEIXOTO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</si>
</sst>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/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3" borderId="0" xfId="0" applyFill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3" fillId="4" borderId="1" xfId="0" applyFont="1" applyFill="1" applyBorder="1" applyAlignment="1" applyProtection="1">
      <alignment horizontal="center"/>
      <protection locked="0" hidden="1"/>
    </xf>
    <xf numFmtId="49" fontId="3" fillId="4" borderId="1" xfId="0" applyNumberFormat="1" applyFont="1" applyFill="1" applyBorder="1" applyAlignment="1" applyProtection="1">
      <alignment horizontal="center"/>
      <protection locked="0" hidden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4" borderId="0" xfId="0" applyFont="1" applyFill="1" applyBorder="1" applyAlignment="1" applyProtection="1">
      <alignment horizontal="center"/>
      <protection locked="0" hidden="1"/>
    </xf>
    <xf numFmtId="0" fontId="0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3" fillId="4" borderId="1" xfId="0" applyNumberFormat="1" applyFont="1" applyFill="1" applyBorder="1" applyAlignment="1" applyProtection="1">
      <alignment horizontal="center"/>
      <protection locked="0" hidden="1"/>
    </xf>
    <xf numFmtId="0" fontId="1" fillId="4" borderId="2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428625</xdr:colOff>
      <xdr:row>0</xdr:row>
      <xdr:rowOff>133350</xdr:rowOff>
    </xdr:from>
    <xdr:to>
      <xdr:col>5</xdr:col>
      <xdr:colOff>1304925</xdr:colOff>
      <xdr:row>5</xdr:row>
      <xdr:rowOff>171450</xdr:rowOff>
    </xdr:to>
    <xdr:pic>
      <xdr:nvPicPr>
        <xdr:cNvPr id="2" name="Imagem 1" descr="brasaoamazonas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9350" y="133350"/>
          <a:ext cx="876300" cy="1133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>
    <pageSetUpPr fitToPage="1"/>
  </sheetPr>
  <dimension ref="B3:I31"/>
  <sheetViews>
    <sheetView showGridLines="0" tabSelected="1" workbookViewId="0">
      <selection activeCell="C15" sqref="C15"/>
    </sheetView>
  </sheetViews>
  <sheetFormatPr defaultRowHeight="15" x14ac:dyDescent="0.25"/>
  <cols>
    <col min="1" max="1" width="9.140625" style="1"/>
    <col min="2" max="2" width="13.5703125" style="1" bestFit="1" customWidth="1"/>
    <col min="3" max="3" width="40.7109375" style="1" customWidth="1"/>
    <col min="4" max="4" width="10" style="1" bestFit="1" customWidth="1"/>
    <col min="5" max="5" width="13.5703125" style="1" bestFit="1" customWidth="1"/>
    <col min="6" max="6" width="40.7109375" style="1" customWidth="1"/>
    <col min="7" max="7" width="10.140625" style="1" bestFit="1" customWidth="1"/>
    <col min="8" max="8" width="13.5703125" style="1" bestFit="1" customWidth="1"/>
    <col min="9" max="9" width="40.7109375" style="1" customWidth="1"/>
    <col min="10" max="16384" width="9.140625" style="1"/>
  </cols>
  <sheetData>
    <row r="3" spans="2:9" ht="18.75" x14ac:dyDescent="0.25">
      <c r="B3" s="12"/>
      <c r="C3" s="12"/>
      <c r="D3" s="12"/>
      <c r="E3" s="12"/>
      <c r="F3" s="12"/>
      <c r="G3" s="12"/>
      <c r="H3" s="12"/>
      <c r="I3" s="12"/>
    </row>
    <row r="4" spans="2:9" ht="18.75" x14ac:dyDescent="0.25">
      <c r="B4" s="13"/>
      <c r="C4" s="13"/>
      <c r="D4" s="13"/>
      <c r="E4" s="13"/>
      <c r="F4" s="13"/>
      <c r="G4" s="13"/>
      <c r="H4" s="13"/>
      <c r="I4" s="13"/>
    </row>
    <row r="5" spans="2:9" ht="18.75" x14ac:dyDescent="0.25">
      <c r="B5" s="13"/>
      <c r="C5" s="13"/>
      <c r="D5" s="13"/>
      <c r="E5" s="13"/>
      <c r="F5" s="13"/>
      <c r="G5" s="13"/>
      <c r="H5" s="13"/>
      <c r="I5" s="13"/>
    </row>
    <row r="6" spans="2:9" ht="18.75" x14ac:dyDescent="0.25">
      <c r="B6" s="13"/>
      <c r="C6" s="13"/>
      <c r="D6" s="13"/>
      <c r="E6" s="13"/>
      <c r="F6" s="13"/>
      <c r="G6" s="13"/>
      <c r="H6" s="13"/>
      <c r="I6" s="13"/>
    </row>
    <row r="7" spans="2:9" ht="18.75" customHeight="1" x14ac:dyDescent="0.25">
      <c r="B7" s="17" t="s">
        <v>428</v>
      </c>
      <c r="C7" s="17"/>
      <c r="D7" s="17"/>
      <c r="E7" s="17"/>
      <c r="F7" s="17"/>
      <c r="G7" s="17"/>
      <c r="H7" s="17"/>
      <c r="I7" s="17"/>
    </row>
    <row r="8" spans="2:9" ht="18.75" customHeight="1" x14ac:dyDescent="0.25">
      <c r="B8" s="17" t="s">
        <v>427</v>
      </c>
      <c r="C8" s="17"/>
      <c r="D8" s="17"/>
      <c r="E8" s="17"/>
      <c r="F8" s="17"/>
      <c r="G8" s="17"/>
      <c r="H8" s="17"/>
      <c r="I8" s="17"/>
    </row>
    <row r="9" spans="2:9" ht="15.75" thickBot="1" x14ac:dyDescent="0.3"/>
    <row r="10" spans="2:9" ht="20.25" thickTop="1" thickBot="1" x14ac:dyDescent="0.3">
      <c r="B10" s="14" t="s">
        <v>426</v>
      </c>
      <c r="C10" s="15"/>
      <c r="D10" s="15"/>
      <c r="E10" s="15"/>
      <c r="F10" s="15"/>
      <c r="G10" s="15"/>
      <c r="H10" s="15"/>
      <c r="I10" s="16"/>
    </row>
    <row r="11" spans="2:9" ht="16.5" thickTop="1" thickBot="1" x14ac:dyDescent="0.3"/>
    <row r="12" spans="2:9" ht="16.5" thickTop="1" thickBot="1" x14ac:dyDescent="0.3">
      <c r="C12" s="2" t="s">
        <v>2</v>
      </c>
      <c r="F12" s="2" t="s">
        <v>3</v>
      </c>
      <c r="I12" s="2" t="s">
        <v>4</v>
      </c>
    </row>
    <row r="13" spans="2:9" ht="16.5" thickTop="1" thickBot="1" x14ac:dyDescent="0.3">
      <c r="B13" s="2" t="s">
        <v>425</v>
      </c>
      <c r="C13" s="24"/>
      <c r="E13" s="2" t="s">
        <v>425</v>
      </c>
      <c r="F13" s="2" t="str">
        <f>_xlfn.IFNA(INDEX(Planilha2!F:F,MATCH(F14,Planilha2!B:B,0)),"NÃO ENCONTRADO")</f>
        <v>NÃO ENCONTRADO</v>
      </c>
      <c r="H13" s="2" t="s">
        <v>425</v>
      </c>
      <c r="I13" s="2" t="str">
        <f>_xlfn.IFNA(INDEX(Planilha2!F:F,MATCH(I15,Planilha2!C:C,0)),"NÃO ENCONTRADO")</f>
        <v>NÃO ENCONTRADO</v>
      </c>
    </row>
    <row r="14" spans="2:9" ht="16.5" thickTop="1" thickBot="1" x14ac:dyDescent="0.3">
      <c r="B14" s="2" t="s">
        <v>0</v>
      </c>
      <c r="C14" s="2" t="str">
        <f>_xlfn.IFNA(INDEX(Planilha2!B:B,MATCH(C13,Planilha2!F:F,0)),"NÃO ENCONTRADO")</f>
        <v>NÃO ENCONTRADO</v>
      </c>
      <c r="E14" s="2" t="s">
        <v>0</v>
      </c>
      <c r="F14" s="24"/>
      <c r="H14" s="2" t="s">
        <v>0</v>
      </c>
      <c r="I14" s="2" t="str">
        <f>_xlfn.IFNA(INDEX(Planilha2!B:B,MATCH(I15,Planilha2!C:C,0)),"NÃO ENCONTRADO")</f>
        <v>NÃO ENCONTRADO</v>
      </c>
    </row>
    <row r="15" spans="2:9" ht="16.5" thickTop="1" thickBot="1" x14ac:dyDescent="0.3">
      <c r="B15" s="2" t="s">
        <v>1</v>
      </c>
      <c r="C15" s="2" t="str">
        <f>_xlfn.IFNA(INDEX(Planilha2!C:C,MATCH(C13,Planilha2!F:F,0)),"NÃO ENCONTRADO")</f>
        <v>NÃO ENCONTRADO</v>
      </c>
      <c r="E15" s="2" t="s">
        <v>1</v>
      </c>
      <c r="F15" s="2" t="str">
        <f>_xlfn.IFNA(INDEX(Planilha2!C:C,MATCH(F14,Planilha2!B:B,0)),"NÃO ENCONTRADO")</f>
        <v>NÃO ENCONTRADO</v>
      </c>
      <c r="H15" s="2" t="s">
        <v>1</v>
      </c>
      <c r="I15" s="23"/>
    </row>
    <row r="16" spans="2:9" ht="16.5" thickTop="1" thickBot="1" x14ac:dyDescent="0.3">
      <c r="B16" s="2" t="s">
        <v>423</v>
      </c>
      <c r="C16" s="2" t="str">
        <f>_xlfn.IFNA(INDEX(Planilha2!D:D,MATCH(C13,Planilha2!F:F,0)),"NÃO ENCONTRADO")</f>
        <v>NÃO ENCONTRADO</v>
      </c>
      <c r="E16" s="2" t="s">
        <v>423</v>
      </c>
      <c r="F16" s="2" t="str">
        <f>_xlfn.IFNA(INDEX(Planilha2!D:D,MATCH(F14,Planilha2!B:B,0)),"NÃO ENCONTRADO")</f>
        <v>NÃO ENCONTRADO</v>
      </c>
      <c r="H16" s="2" t="s">
        <v>423</v>
      </c>
      <c r="I16" s="2" t="str">
        <f>_xlfn.IFNA(INDEX(Planilha2!D:D,MATCH(I15,Planilha2!C:C,0)),"NÃO ENCONTRADO")</f>
        <v>NÃO ENCONTRADO</v>
      </c>
    </row>
    <row r="17" spans="2:9" ht="16.5" thickTop="1" thickBot="1" x14ac:dyDescent="0.3">
      <c r="B17" s="2" t="s">
        <v>424</v>
      </c>
      <c r="C17" s="2" t="str">
        <f>_xlfn.IFNA(INDEX(Planilha2!A:A,MATCH(C13,Planilha2!F:F,0)),"NÃO ENCONTRADO")</f>
        <v>NÃO ENCONTRADO</v>
      </c>
      <c r="E17" s="2" t="s">
        <v>424</v>
      </c>
      <c r="F17" s="2" t="str">
        <f>_xlfn.IFNA(INDEX(Planilha2!A:A,MATCH(F14,Planilha2!B:B,0)),"NÃO ENCONTRADO")</f>
        <v>NÃO ENCONTRADO</v>
      </c>
      <c r="H17" s="3" t="s">
        <v>424</v>
      </c>
      <c r="I17" s="2" t="str">
        <f>_xlfn.IFNA(INDEX(Planilha2!A:A,MATCH(I15,Planilha2!C:C,0)),"NÃO ENCONTRADO")</f>
        <v>NÃO ENCONTRADO</v>
      </c>
    </row>
    <row r="18" spans="2:9" ht="15.75" thickTop="1" x14ac:dyDescent="0.25"/>
    <row r="22" spans="2:9" ht="15.75" thickBot="1" x14ac:dyDescent="0.3"/>
    <row r="23" spans="2:9" ht="20.25" thickTop="1" thickBot="1" x14ac:dyDescent="0.3">
      <c r="B23" s="14" t="s">
        <v>429</v>
      </c>
      <c r="C23" s="15"/>
      <c r="D23" s="15"/>
      <c r="E23" s="15"/>
      <c r="F23" s="15"/>
      <c r="G23" s="15"/>
      <c r="H23" s="15"/>
      <c r="I23" s="16"/>
    </row>
    <row r="24" spans="2:9" ht="16.5" thickTop="1" thickBot="1" x14ac:dyDescent="0.3"/>
    <row r="25" spans="2:9" ht="16.5" thickTop="1" thickBot="1" x14ac:dyDescent="0.3">
      <c r="C25" s="2" t="s">
        <v>2</v>
      </c>
      <c r="F25" s="2" t="s">
        <v>3</v>
      </c>
      <c r="I25" s="2" t="s">
        <v>4</v>
      </c>
    </row>
    <row r="26" spans="2:9" ht="16.5" thickTop="1" thickBot="1" x14ac:dyDescent="0.3">
      <c r="B26" s="2" t="s">
        <v>425</v>
      </c>
      <c r="C26" s="24"/>
      <c r="E26" s="2" t="s">
        <v>425</v>
      </c>
      <c r="F26" s="2" t="str">
        <f>_xlfn.IFNA(INDEX(Planilha4!F:F,MATCH(F27,Planilha4!B:B,0)),"NÃO ENCONTRADO")</f>
        <v>NÃO ENCONTRADO</v>
      </c>
      <c r="H26" s="2" t="s">
        <v>425</v>
      </c>
      <c r="I26" s="2" t="str">
        <f>_xlfn.IFNA(INDEX(Planilha4!F:F,MATCH(I28,Planilha4!C:C,0)),"NÃO ENCONTRADO")</f>
        <v>NÃO ENCONTRADO</v>
      </c>
    </row>
    <row r="27" spans="2:9" ht="16.5" thickTop="1" thickBot="1" x14ac:dyDescent="0.3">
      <c r="B27" s="2" t="s">
        <v>0</v>
      </c>
      <c r="C27" s="2" t="str">
        <f>_xlfn.IFNA(INDEX(Planilha4!B:B,MATCH(C26,Planilha4!F:F,0)),"NÃO ENCONTRADO")</f>
        <v>NÃO ENCONTRADO</v>
      </c>
      <c r="E27" s="2" t="s">
        <v>0</v>
      </c>
      <c r="F27" s="24"/>
      <c r="H27" s="2" t="s">
        <v>0</v>
      </c>
      <c r="I27" s="2" t="str">
        <f>_xlfn.IFNA(INDEX(Planilha4!B:B,MATCH(I28,Planilha4!C:C,0)),"NÃO ENCONTRADO")</f>
        <v>NÃO ENCONTRADO</v>
      </c>
    </row>
    <row r="28" spans="2:9" ht="16.5" thickTop="1" thickBot="1" x14ac:dyDescent="0.3">
      <c r="B28" s="2" t="s">
        <v>1</v>
      </c>
      <c r="C28" s="2" t="str">
        <f>_xlfn.IFNA(INDEX(Planilha4!C:C,MATCH(C26,Planilha4!F:F,0)),"NÃO ENCONTRADO")</f>
        <v>NÃO ENCONTRADO</v>
      </c>
      <c r="E28" s="2" t="s">
        <v>1</v>
      </c>
      <c r="F28" s="2" t="str">
        <f>_xlfn.IFNA(INDEX(Planilha4!C:C,MATCH(F27,Planilha4!B:B,0)),"NÃO ENCONTRADO")</f>
        <v>NÃO ENCONTRADO</v>
      </c>
      <c r="H28" s="2" t="s">
        <v>1</v>
      </c>
      <c r="I28" s="25"/>
    </row>
    <row r="29" spans="2:9" ht="16.5" thickTop="1" thickBot="1" x14ac:dyDescent="0.3">
      <c r="B29" s="2" t="s">
        <v>423</v>
      </c>
      <c r="C29" s="2" t="str">
        <f>_xlfn.IFNA(INDEX(Planilha4!D:D,MATCH(C26,Planilha4!F:F,0)),"NÃO ENCONTRADO")</f>
        <v>NÃO ENCONTRADO</v>
      </c>
      <c r="E29" s="2" t="s">
        <v>423</v>
      </c>
      <c r="F29" s="2" t="str">
        <f>_xlfn.IFNA(INDEX(Planilha4!D:D,MATCH(F27,Planilha4!B:B,0)),"NÃO ENCONTRADO")</f>
        <v>NÃO ENCONTRADO</v>
      </c>
      <c r="H29" s="2" t="s">
        <v>423</v>
      </c>
      <c r="I29" s="2" t="str">
        <f>_xlfn.IFNA(INDEX(Planilha4!D:D,MATCH(I28,Planilha4!C:C,0)),"NÃO ENCONTRADO")</f>
        <v>NÃO ENCONTRADO</v>
      </c>
    </row>
    <row r="30" spans="2:9" ht="16.5" thickTop="1" thickBot="1" x14ac:dyDescent="0.3">
      <c r="B30" s="2" t="s">
        <v>424</v>
      </c>
      <c r="C30" s="2" t="str">
        <f>_xlfn.IFNA(INDEX(Planilha4!A:A,MATCH(C26,Planilha4!F:F,0)),"NÃO ENCONTRADO")</f>
        <v>NÃO ENCONTRADO</v>
      </c>
      <c r="E30" s="2" t="s">
        <v>424</v>
      </c>
      <c r="F30" s="2" t="str">
        <f>_xlfn.IFNA(INDEX(Planilha4!A:A,MATCH(F27,Planilha4!B:B,0)),"NÃO ENCONTRADO")</f>
        <v>NÃO ENCONTRADO</v>
      </c>
      <c r="H30" s="3" t="s">
        <v>424</v>
      </c>
      <c r="I30" s="2" t="str">
        <f>_xlfn.IFNA(INDEX(Planilha4!A:A,MATCH(I28,Planilha4!C:C,0)),"NÃO ENCONTRADO")</f>
        <v>NÃO ENCONTRADO</v>
      </c>
    </row>
    <row r="31" spans="2:9" ht="15.75" thickTop="1" x14ac:dyDescent="0.25"/>
  </sheetData>
  <sheetProtection algorithmName="SHA-512" hashValue="UklLhm6DGEKjyogn3QPl+tX3jLLOVq3zWADg26J1WmO0sxWlm9GpaK77Oz0oATyB9N5HG0cbrPwM1ydxL5JeRg==" saltValue="Hls+NHKXMrr2ekAMn73FOA==" spinCount="100000" sheet="1" objects="1" scenarios="1"/>
  <mergeCells count="5">
    <mergeCell ref="B23:I23"/>
    <mergeCell ref="B3:I3"/>
    <mergeCell ref="B10:I10"/>
    <mergeCell ref="B8:I8"/>
    <mergeCell ref="B7:I7"/>
  </mergeCells>
  <pageMargins left="0.511811024" right="0.511811024" top="0.78740157499999996" bottom="0.78740157499999996" header="0.31496062000000002" footer="0.31496062000000002"/>
  <pageSetup paperSize="9" scale="67" fitToHeight="0" orientation="landscape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opLeftCell="K1" workbookViewId="0">
      <selection activeCell="W21" sqref="W21"/>
    </sheetView>
  </sheetViews>
  <sheetFormatPr defaultRowHeight="15" x14ac:dyDescent="0.25"/>
  <cols>
    <col min="1" max="1" width="10.85546875" hidden="1" customWidth="1"/>
    <col min="2" max="2" width="38.5703125" hidden="1" customWidth="1"/>
    <col min="3" max="3" width="14" hidden="1" customWidth="1"/>
    <col min="4" max="4" width="24.5703125" hidden="1" customWidth="1"/>
    <col min="5" max="5" width="9.28515625" hidden="1" customWidth="1"/>
    <col min="6" max="6" width="12" hidden="1" customWidth="1"/>
    <col min="7" max="7" width="9.85546875" hidden="1" customWidth="1"/>
    <col min="8" max="8" width="8.28515625" hidden="1" customWidth="1"/>
    <col min="9" max="9" width="3.5703125" hidden="1" customWidth="1"/>
    <col min="10" max="10" width="19.5703125" hidden="1" customWidth="1"/>
  </cols>
  <sheetData>
    <row r="1" spans="1:10" x14ac:dyDescent="0.25">
      <c r="A1" s="20" t="s">
        <v>5</v>
      </c>
      <c r="B1" s="20" t="s">
        <v>6</v>
      </c>
      <c r="C1" s="20" t="s">
        <v>1</v>
      </c>
      <c r="D1" s="20" t="s">
        <v>7</v>
      </c>
      <c r="E1" s="20" t="s">
        <v>8</v>
      </c>
      <c r="F1" s="20" t="s">
        <v>9</v>
      </c>
      <c r="G1" s="20" t="s">
        <v>10</v>
      </c>
      <c r="H1" s="20" t="s">
        <v>11</v>
      </c>
      <c r="I1" s="20" t="s">
        <v>12</v>
      </c>
      <c r="J1" s="20" t="s">
        <v>13</v>
      </c>
    </row>
    <row r="2" spans="1:10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0" s="19" customFormat="1" x14ac:dyDescent="0.25">
      <c r="A3" s="22" t="s">
        <v>14</v>
      </c>
      <c r="B3" s="8" t="s">
        <v>431</v>
      </c>
      <c r="C3" s="23" t="s">
        <v>74</v>
      </c>
      <c r="D3" s="8" t="s">
        <v>430</v>
      </c>
      <c r="E3" s="22"/>
      <c r="F3" s="23">
        <v>13026030316</v>
      </c>
      <c r="G3" s="22"/>
      <c r="H3" s="22"/>
      <c r="I3" s="22"/>
      <c r="J3" s="22"/>
    </row>
    <row r="11" spans="1:10" x14ac:dyDescent="0.25">
      <c r="E11" s="18"/>
      <c r="G11" s="18"/>
    </row>
  </sheetData>
  <sheetProtection algorithmName="SHA-512" hashValue="MzDQQ3bOebNm2WIebcGvf4tzvQGWBp5k4cd5eSSj5lOz33X+9II3js4o8XREC2ulGX6lWDpVU4ctY2n6IwygBg==" saltValue="4+bjR5gKxg81BNeli6mVww==" spinCount="100000" sheet="1" objects="1" scenarios="1"/>
  <mergeCells count="1">
    <mergeCell ref="A2:J2"/>
  </mergeCells>
  <dataValidations count="5">
    <dataValidation type="textLength" allowBlank="1" showInputMessage="1" showErrorMessage="1" promptTitle="CÓD PROPRIEDADE" prompt="11 DÍGITOS" sqref="F3">
      <formula1>11</formula1>
      <formula2>11</formula2>
    </dataValidation>
    <dataValidation allowBlank="1" showInputMessage="1" showErrorMessage="1" promptTitle="ENDEREÇO DA PROPRIEDADE" prompt="CAIXA ALTA, SEM ABREVIAÇÕES, SEM ACENTUAÇÃO E “Ç”" sqref="E11"/>
    <dataValidation type="textLength" allowBlank="1" showInputMessage="1" showErrorMessage="1" error="Digite o cpf na seguinte formatação: 000.000.000-00" promptTitle="CPF DO PROPRIETÁRIO" prompt="000.000.000-00" sqref="C3">
      <formula1>14</formula1>
      <formula2>14</formula2>
    </dataValidation>
    <dataValidation allowBlank="1" showInputMessage="1" showErrorMessage="1" promptTitle="NOME DA PROPRIEDADE" prompt="CAIXA ALTA, SEM ABREVIAÇÕES, SEM ACENTUAÇÃO E “Ç”" sqref="D3"/>
    <dataValidation allowBlank="1" showInputMessage="1" showErrorMessage="1" promptTitle="NOME DO PROPRIETÁRIO" prompt="CAIXA ALTA, SEM ABREVIAÇÕES, SEM ACENTUAÇÃO E “Ç”" sqref="G11 B3"/>
  </dataValidation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/>
  <dimension ref="A1:J73"/>
  <sheetViews>
    <sheetView topLeftCell="K1" workbookViewId="0">
      <selection activeCell="N8" sqref="N8"/>
    </sheetView>
  </sheetViews>
  <sheetFormatPr defaultRowHeight="15" x14ac:dyDescent="0.25"/>
  <cols>
    <col min="1" max="1" width="15.28515625" style="10" hidden="1" customWidth="1"/>
    <col min="2" max="2" width="44.140625" style="11" hidden="1" customWidth="1"/>
    <col min="3" max="3" width="16.7109375" style="10" hidden="1" customWidth="1"/>
    <col min="4" max="4" width="64" style="11" hidden="1" customWidth="1"/>
    <col min="5" max="5" width="63.85546875" style="11" hidden="1" customWidth="1"/>
    <col min="6" max="6" width="12" style="10" hidden="1" customWidth="1"/>
    <col min="7" max="7" width="15.5703125" style="10" hidden="1" customWidth="1"/>
    <col min="8" max="8" width="16" style="10" hidden="1" customWidth="1"/>
    <col min="9" max="9" width="4" style="10" hidden="1" customWidth="1"/>
    <col min="10" max="10" width="31.140625" style="10" hidden="1" customWidth="1"/>
  </cols>
  <sheetData>
    <row r="1" spans="1:10" ht="15.75" x14ac:dyDescent="0.25">
      <c r="A1" s="4" t="s">
        <v>5</v>
      </c>
      <c r="B1" s="4" t="s">
        <v>6</v>
      </c>
      <c r="C1" s="4" t="s">
        <v>1</v>
      </c>
      <c r="D1" s="4" t="s">
        <v>7</v>
      </c>
      <c r="E1" s="4" t="s">
        <v>8</v>
      </c>
      <c r="F1" s="4" t="s">
        <v>9</v>
      </c>
      <c r="G1" s="4" t="s">
        <v>10</v>
      </c>
      <c r="H1" s="4" t="s">
        <v>11</v>
      </c>
      <c r="I1" s="4" t="s">
        <v>12</v>
      </c>
      <c r="J1" s="4" t="s">
        <v>13</v>
      </c>
    </row>
    <row r="2" spans="1:10" x14ac:dyDescent="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x14ac:dyDescent="0.25">
      <c r="A3" s="6" t="s">
        <v>14</v>
      </c>
      <c r="B3" s="7" t="s">
        <v>15</v>
      </c>
      <c r="C3" s="6" t="s">
        <v>16</v>
      </c>
      <c r="D3" s="7" t="s">
        <v>17</v>
      </c>
      <c r="E3" s="7" t="s">
        <v>18</v>
      </c>
      <c r="F3" s="6">
        <v>13026030118</v>
      </c>
      <c r="G3" s="6" t="s">
        <v>19</v>
      </c>
      <c r="H3" s="6" t="s">
        <v>20</v>
      </c>
      <c r="I3" s="6" t="s">
        <v>21</v>
      </c>
      <c r="J3" s="6" t="s">
        <v>22</v>
      </c>
    </row>
    <row r="4" spans="1:10" x14ac:dyDescent="0.25">
      <c r="A4" s="6" t="s">
        <v>14</v>
      </c>
      <c r="B4" s="7" t="s">
        <v>23</v>
      </c>
      <c r="C4" s="6" t="s">
        <v>24</v>
      </c>
      <c r="D4" s="7" t="s">
        <v>25</v>
      </c>
      <c r="E4" s="7" t="s">
        <v>26</v>
      </c>
      <c r="F4" s="6">
        <v>13026030100</v>
      </c>
      <c r="G4" s="6" t="s">
        <v>27</v>
      </c>
      <c r="H4" s="6" t="s">
        <v>28</v>
      </c>
      <c r="I4" s="6" t="s">
        <v>29</v>
      </c>
      <c r="J4" s="6"/>
    </row>
    <row r="5" spans="1:10" x14ac:dyDescent="0.25">
      <c r="A5" s="6" t="s">
        <v>14</v>
      </c>
      <c r="B5" s="7" t="s">
        <v>30</v>
      </c>
      <c r="C5" s="6" t="s">
        <v>31</v>
      </c>
      <c r="D5" s="7" t="s">
        <v>32</v>
      </c>
      <c r="E5" s="7" t="s">
        <v>33</v>
      </c>
      <c r="F5" s="8">
        <v>13026030123</v>
      </c>
      <c r="G5" s="9" t="s">
        <v>34</v>
      </c>
      <c r="H5" s="9" t="s">
        <v>35</v>
      </c>
      <c r="I5" s="6" t="s">
        <v>36</v>
      </c>
      <c r="J5" s="6" t="s">
        <v>37</v>
      </c>
    </row>
    <row r="6" spans="1:10" x14ac:dyDescent="0.25">
      <c r="A6" s="6" t="s">
        <v>14</v>
      </c>
      <c r="B6" s="7" t="s">
        <v>38</v>
      </c>
      <c r="C6" s="6" t="s">
        <v>39</v>
      </c>
      <c r="D6" s="7" t="s">
        <v>40</v>
      </c>
      <c r="E6" s="7" t="s">
        <v>41</v>
      </c>
      <c r="F6" s="6">
        <v>13026030141</v>
      </c>
      <c r="G6" s="6" t="s">
        <v>42</v>
      </c>
      <c r="H6" s="6" t="s">
        <v>43</v>
      </c>
      <c r="I6" s="6" t="s">
        <v>44</v>
      </c>
      <c r="J6" s="6" t="s">
        <v>37</v>
      </c>
    </row>
    <row r="7" spans="1:10" x14ac:dyDescent="0.25">
      <c r="A7" s="6" t="s">
        <v>14</v>
      </c>
      <c r="B7" s="7" t="s">
        <v>45</v>
      </c>
      <c r="C7" s="6" t="s">
        <v>46</v>
      </c>
      <c r="D7" s="7" t="s">
        <v>47</v>
      </c>
      <c r="E7" s="7" t="s">
        <v>48</v>
      </c>
      <c r="F7" s="6">
        <v>13026030115</v>
      </c>
      <c r="G7" s="6" t="s">
        <v>49</v>
      </c>
      <c r="H7" s="6" t="s">
        <v>50</v>
      </c>
      <c r="I7" s="6" t="s">
        <v>51</v>
      </c>
      <c r="J7" s="6" t="s">
        <v>37</v>
      </c>
    </row>
    <row r="8" spans="1:10" x14ac:dyDescent="0.25">
      <c r="A8" s="6" t="s">
        <v>14</v>
      </c>
      <c r="B8" s="7" t="s">
        <v>52</v>
      </c>
      <c r="C8" s="6" t="s">
        <v>53</v>
      </c>
      <c r="D8" s="7"/>
      <c r="E8" s="7" t="s">
        <v>54</v>
      </c>
      <c r="F8" s="6" t="s">
        <v>55</v>
      </c>
      <c r="G8" s="6" t="s">
        <v>56</v>
      </c>
      <c r="H8" s="6" t="s">
        <v>57</v>
      </c>
      <c r="I8" s="6" t="s">
        <v>58</v>
      </c>
      <c r="J8" s="6" t="s">
        <v>37</v>
      </c>
    </row>
    <row r="9" spans="1:10" x14ac:dyDescent="0.25">
      <c r="A9" s="6" t="s">
        <v>14</v>
      </c>
      <c r="B9" s="7" t="s">
        <v>59</v>
      </c>
      <c r="C9" s="6" t="s">
        <v>60</v>
      </c>
      <c r="D9" s="7" t="s">
        <v>61</v>
      </c>
      <c r="E9" s="7" t="s">
        <v>48</v>
      </c>
      <c r="F9" s="6">
        <v>13026030109</v>
      </c>
      <c r="G9" s="6">
        <v>0</v>
      </c>
      <c r="H9" s="6">
        <v>0</v>
      </c>
      <c r="I9" s="6" t="s">
        <v>62</v>
      </c>
      <c r="J9" s="6" t="s">
        <v>63</v>
      </c>
    </row>
    <row r="10" spans="1:10" x14ac:dyDescent="0.25">
      <c r="A10" s="6" t="s">
        <v>14</v>
      </c>
      <c r="B10" s="7" t="s">
        <v>64</v>
      </c>
      <c r="C10" s="6" t="s">
        <v>65</v>
      </c>
      <c r="D10" s="7" t="s">
        <v>66</v>
      </c>
      <c r="E10" s="7" t="s">
        <v>67</v>
      </c>
      <c r="F10" s="6" t="s">
        <v>68</v>
      </c>
      <c r="G10" s="6" t="s">
        <v>69</v>
      </c>
      <c r="H10" s="6" t="s">
        <v>70</v>
      </c>
      <c r="I10" s="6" t="s">
        <v>71</v>
      </c>
      <c r="J10" s="6" t="s">
        <v>72</v>
      </c>
    </row>
    <row r="11" spans="1:10" x14ac:dyDescent="0.25">
      <c r="A11" s="6" t="s">
        <v>14</v>
      </c>
      <c r="B11" s="7" t="s">
        <v>73</v>
      </c>
      <c r="C11" s="6" t="s">
        <v>74</v>
      </c>
      <c r="D11" s="7" t="s">
        <v>75</v>
      </c>
      <c r="E11" s="7" t="s">
        <v>76</v>
      </c>
      <c r="F11" s="6">
        <v>13026030202</v>
      </c>
      <c r="G11" s="6" t="s">
        <v>77</v>
      </c>
      <c r="H11" s="6" t="s">
        <v>78</v>
      </c>
      <c r="I11" s="6" t="s">
        <v>79</v>
      </c>
      <c r="J11" s="6" t="s">
        <v>72</v>
      </c>
    </row>
    <row r="12" spans="1:10" x14ac:dyDescent="0.25">
      <c r="A12" s="6" t="s">
        <v>14</v>
      </c>
      <c r="B12" s="7" t="s">
        <v>73</v>
      </c>
      <c r="C12" s="6" t="s">
        <v>74</v>
      </c>
      <c r="D12" s="7" t="s">
        <v>80</v>
      </c>
      <c r="E12" s="7" t="s">
        <v>81</v>
      </c>
      <c r="F12" s="6">
        <v>13026030624</v>
      </c>
      <c r="G12" s="6" t="s">
        <v>77</v>
      </c>
      <c r="H12" s="6" t="s">
        <v>78</v>
      </c>
      <c r="I12" s="6" t="s">
        <v>79</v>
      </c>
      <c r="J12" s="6" t="s">
        <v>72</v>
      </c>
    </row>
    <row r="13" spans="1:10" x14ac:dyDescent="0.25">
      <c r="A13" s="6" t="s">
        <v>14</v>
      </c>
      <c r="B13" s="7" t="s">
        <v>82</v>
      </c>
      <c r="C13" s="6" t="s">
        <v>83</v>
      </c>
      <c r="D13" s="7" t="s">
        <v>84</v>
      </c>
      <c r="E13" s="7" t="s">
        <v>85</v>
      </c>
      <c r="F13" s="6">
        <v>13026030147</v>
      </c>
      <c r="G13" s="6" t="s">
        <v>86</v>
      </c>
      <c r="H13" s="6" t="s">
        <v>87</v>
      </c>
      <c r="I13" s="6" t="s">
        <v>88</v>
      </c>
      <c r="J13" s="6" t="s">
        <v>37</v>
      </c>
    </row>
    <row r="14" spans="1:10" x14ac:dyDescent="0.25">
      <c r="A14" s="6" t="s">
        <v>14</v>
      </c>
      <c r="B14" s="7" t="s">
        <v>89</v>
      </c>
      <c r="C14" s="6" t="s">
        <v>90</v>
      </c>
      <c r="D14" s="7" t="s">
        <v>91</v>
      </c>
      <c r="E14" s="7" t="s">
        <v>92</v>
      </c>
      <c r="F14" s="6" t="s">
        <v>93</v>
      </c>
      <c r="G14" s="6" t="s">
        <v>94</v>
      </c>
      <c r="H14" s="6" t="s">
        <v>95</v>
      </c>
      <c r="I14" s="6" t="s">
        <v>96</v>
      </c>
      <c r="J14" s="6" t="s">
        <v>72</v>
      </c>
    </row>
    <row r="15" spans="1:10" x14ac:dyDescent="0.25">
      <c r="A15" s="6" t="s">
        <v>14</v>
      </c>
      <c r="B15" s="7" t="s">
        <v>97</v>
      </c>
      <c r="C15" s="6" t="s">
        <v>98</v>
      </c>
      <c r="D15" s="7" t="s">
        <v>99</v>
      </c>
      <c r="E15" s="7" t="s">
        <v>100</v>
      </c>
      <c r="F15" s="6">
        <v>13026030780</v>
      </c>
      <c r="G15" s="6" t="s">
        <v>101</v>
      </c>
      <c r="H15" s="6" t="e">
        <v>#N/A</v>
      </c>
      <c r="I15" s="6"/>
      <c r="J15" s="6"/>
    </row>
    <row r="16" spans="1:10" x14ac:dyDescent="0.25">
      <c r="A16" s="6" t="s">
        <v>14</v>
      </c>
      <c r="B16" s="7" t="s">
        <v>102</v>
      </c>
      <c r="C16" s="6" t="s">
        <v>103</v>
      </c>
      <c r="D16" s="7" t="s">
        <v>104</v>
      </c>
      <c r="E16" s="7" t="s">
        <v>105</v>
      </c>
      <c r="F16" s="6" t="s">
        <v>106</v>
      </c>
      <c r="G16" s="6" t="s">
        <v>107</v>
      </c>
      <c r="H16" s="6" t="s">
        <v>108</v>
      </c>
      <c r="I16" s="6"/>
      <c r="J16" s="6"/>
    </row>
    <row r="17" spans="1:10" x14ac:dyDescent="0.25">
      <c r="A17" s="6" t="s">
        <v>14</v>
      </c>
      <c r="B17" s="7" t="s">
        <v>109</v>
      </c>
      <c r="C17" s="6" t="s">
        <v>110</v>
      </c>
      <c r="D17" s="7" t="s">
        <v>111</v>
      </c>
      <c r="E17" s="7" t="s">
        <v>112</v>
      </c>
      <c r="F17" s="6">
        <v>13026030091</v>
      </c>
      <c r="G17" s="6" t="s">
        <v>113</v>
      </c>
      <c r="H17" s="6" t="s">
        <v>114</v>
      </c>
      <c r="I17" s="6" t="s">
        <v>115</v>
      </c>
      <c r="J17" s="6" t="s">
        <v>116</v>
      </c>
    </row>
    <row r="18" spans="1:10" x14ac:dyDescent="0.25">
      <c r="A18" s="6" t="s">
        <v>14</v>
      </c>
      <c r="B18" s="7" t="s">
        <v>117</v>
      </c>
      <c r="C18" s="6" t="s">
        <v>118</v>
      </c>
      <c r="D18" s="7" t="s">
        <v>119</v>
      </c>
      <c r="E18" s="7" t="s">
        <v>120</v>
      </c>
      <c r="F18" s="6">
        <v>13026030743</v>
      </c>
      <c r="G18" s="6">
        <v>0</v>
      </c>
      <c r="H18" s="6">
        <v>0</v>
      </c>
      <c r="I18" s="6"/>
      <c r="J18" s="6"/>
    </row>
    <row r="19" spans="1:10" x14ac:dyDescent="0.25">
      <c r="A19" s="6" t="s">
        <v>14</v>
      </c>
      <c r="B19" s="7" t="s">
        <v>121</v>
      </c>
      <c r="C19" s="6" t="s">
        <v>122</v>
      </c>
      <c r="D19" s="7" t="s">
        <v>123</v>
      </c>
      <c r="E19" s="7" t="s">
        <v>124</v>
      </c>
      <c r="F19" s="6">
        <v>13026030742</v>
      </c>
      <c r="G19" s="6">
        <v>0</v>
      </c>
      <c r="H19" s="6">
        <v>0</v>
      </c>
      <c r="I19" s="6"/>
      <c r="J19" s="6"/>
    </row>
    <row r="20" spans="1:10" x14ac:dyDescent="0.25">
      <c r="A20" s="6" t="s">
        <v>14</v>
      </c>
      <c r="B20" s="7" t="s">
        <v>125</v>
      </c>
      <c r="C20" s="6" t="s">
        <v>126</v>
      </c>
      <c r="D20" s="7" t="s">
        <v>127</v>
      </c>
      <c r="E20" s="7" t="s">
        <v>128</v>
      </c>
      <c r="F20" s="6">
        <v>13026030133</v>
      </c>
      <c r="G20" s="6" t="s">
        <v>129</v>
      </c>
      <c r="H20" s="6" t="s">
        <v>130</v>
      </c>
      <c r="I20" s="6" t="s">
        <v>131</v>
      </c>
      <c r="J20" s="6"/>
    </row>
    <row r="21" spans="1:10" x14ac:dyDescent="0.25">
      <c r="A21" s="6" t="s">
        <v>14</v>
      </c>
      <c r="B21" s="7" t="s">
        <v>132</v>
      </c>
      <c r="C21" s="6" t="s">
        <v>133</v>
      </c>
      <c r="D21" s="7" t="s">
        <v>134</v>
      </c>
      <c r="E21" s="7" t="s">
        <v>135</v>
      </c>
      <c r="F21" s="6" t="s">
        <v>136</v>
      </c>
      <c r="G21" s="6" t="s">
        <v>137</v>
      </c>
      <c r="H21" s="6" t="s">
        <v>138</v>
      </c>
      <c r="I21" s="6" t="s">
        <v>139</v>
      </c>
      <c r="J21" s="6"/>
    </row>
    <row r="22" spans="1:10" x14ac:dyDescent="0.25">
      <c r="A22" s="6" t="s">
        <v>14</v>
      </c>
      <c r="B22" s="7" t="s">
        <v>140</v>
      </c>
      <c r="C22" s="6" t="s">
        <v>141</v>
      </c>
      <c r="D22" s="7" t="s">
        <v>142</v>
      </c>
      <c r="E22" s="7" t="s">
        <v>143</v>
      </c>
      <c r="F22" s="6">
        <v>13026030739</v>
      </c>
      <c r="G22" s="6" t="s">
        <v>144</v>
      </c>
      <c r="H22" s="6" t="s">
        <v>145</v>
      </c>
      <c r="I22" s="6"/>
      <c r="J22" s="6"/>
    </row>
    <row r="23" spans="1:10" x14ac:dyDescent="0.25">
      <c r="A23" s="6" t="s">
        <v>14</v>
      </c>
      <c r="B23" s="7" t="s">
        <v>146</v>
      </c>
      <c r="C23" s="6" t="s">
        <v>147</v>
      </c>
      <c r="D23" s="7" t="s">
        <v>148</v>
      </c>
      <c r="E23" s="7" t="s">
        <v>149</v>
      </c>
      <c r="F23" s="6">
        <v>13026030578</v>
      </c>
      <c r="G23" s="6" t="s">
        <v>150</v>
      </c>
      <c r="H23" s="6" t="s">
        <v>151</v>
      </c>
      <c r="I23" s="6"/>
      <c r="J23" s="6"/>
    </row>
    <row r="24" spans="1:10" x14ac:dyDescent="0.25">
      <c r="A24" s="6" t="s">
        <v>14</v>
      </c>
      <c r="B24" s="7" t="s">
        <v>152</v>
      </c>
      <c r="C24" s="6" t="s">
        <v>153</v>
      </c>
      <c r="D24" s="7" t="s">
        <v>154</v>
      </c>
      <c r="E24" s="7" t="s">
        <v>155</v>
      </c>
      <c r="F24" s="6">
        <v>13026030779</v>
      </c>
      <c r="G24" s="6" t="s">
        <v>156</v>
      </c>
      <c r="H24" s="6" t="s">
        <v>157</v>
      </c>
      <c r="I24" s="6"/>
      <c r="J24" s="6"/>
    </row>
    <row r="25" spans="1:10" x14ac:dyDescent="0.25">
      <c r="A25" s="6" t="s">
        <v>14</v>
      </c>
      <c r="B25" s="7" t="s">
        <v>158</v>
      </c>
      <c r="C25" s="6" t="s">
        <v>159</v>
      </c>
      <c r="D25" s="7" t="s">
        <v>160</v>
      </c>
      <c r="E25" s="7" t="s">
        <v>128</v>
      </c>
      <c r="F25" s="6">
        <v>13026030072</v>
      </c>
      <c r="G25" s="6" t="s">
        <v>161</v>
      </c>
      <c r="H25" s="6" t="s">
        <v>162</v>
      </c>
      <c r="I25" s="6"/>
      <c r="J25" s="6"/>
    </row>
    <row r="26" spans="1:10" x14ac:dyDescent="0.25">
      <c r="A26" s="6" t="s">
        <v>14</v>
      </c>
      <c r="B26" s="7" t="s">
        <v>163</v>
      </c>
      <c r="C26" s="6" t="s">
        <v>164</v>
      </c>
      <c r="D26" s="7" t="s">
        <v>165</v>
      </c>
      <c r="E26" s="7" t="s">
        <v>166</v>
      </c>
      <c r="F26" s="6">
        <v>13026030740</v>
      </c>
      <c r="G26" s="6">
        <v>0</v>
      </c>
      <c r="H26" s="6">
        <v>0</v>
      </c>
      <c r="I26" s="6"/>
      <c r="J26" s="6"/>
    </row>
    <row r="27" spans="1:10" x14ac:dyDescent="0.25">
      <c r="A27" s="6" t="s">
        <v>14</v>
      </c>
      <c r="B27" s="7" t="s">
        <v>167</v>
      </c>
      <c r="C27" s="6" t="s">
        <v>168</v>
      </c>
      <c r="D27" s="7" t="s">
        <v>169</v>
      </c>
      <c r="E27" s="7" t="s">
        <v>170</v>
      </c>
      <c r="F27" s="6">
        <v>13026030625</v>
      </c>
      <c r="G27" s="6" t="s">
        <v>171</v>
      </c>
      <c r="H27" s="6" t="s">
        <v>172</v>
      </c>
      <c r="I27" s="6"/>
      <c r="J27" s="6"/>
    </row>
    <row r="28" spans="1:10" x14ac:dyDescent="0.25">
      <c r="A28" s="6" t="s">
        <v>14</v>
      </c>
      <c r="B28" s="7" t="s">
        <v>173</v>
      </c>
      <c r="C28" s="6" t="s">
        <v>174</v>
      </c>
      <c r="D28" s="7" t="s">
        <v>175</v>
      </c>
      <c r="E28" s="7" t="s">
        <v>176</v>
      </c>
      <c r="F28" s="6">
        <v>13026030532</v>
      </c>
      <c r="G28" s="6">
        <v>0</v>
      </c>
      <c r="H28" s="6">
        <v>0</v>
      </c>
      <c r="I28" s="6"/>
      <c r="J28" s="6"/>
    </row>
    <row r="29" spans="1:10" x14ac:dyDescent="0.25">
      <c r="A29" s="6" t="s">
        <v>14</v>
      </c>
      <c r="B29" s="7" t="s">
        <v>177</v>
      </c>
      <c r="C29" s="6" t="s">
        <v>178</v>
      </c>
      <c r="D29" s="7" t="s">
        <v>179</v>
      </c>
      <c r="E29" s="7" t="s">
        <v>180</v>
      </c>
      <c r="F29" s="6">
        <v>13026030831</v>
      </c>
      <c r="G29" s="6" t="s">
        <v>181</v>
      </c>
      <c r="H29" s="6" t="s">
        <v>182</v>
      </c>
      <c r="I29" s="6"/>
      <c r="J29" s="6"/>
    </row>
    <row r="30" spans="1:10" x14ac:dyDescent="0.25">
      <c r="A30" s="6" t="s">
        <v>14</v>
      </c>
      <c r="B30" s="7" t="s">
        <v>183</v>
      </c>
      <c r="C30" s="6" t="s">
        <v>184</v>
      </c>
      <c r="D30" s="7" t="s">
        <v>185</v>
      </c>
      <c r="E30" s="7" t="s">
        <v>186</v>
      </c>
      <c r="F30" s="6">
        <v>13026030823</v>
      </c>
      <c r="G30" s="6">
        <v>0</v>
      </c>
      <c r="H30" s="6">
        <v>0</v>
      </c>
      <c r="I30" s="6"/>
      <c r="J30" s="6"/>
    </row>
    <row r="31" spans="1:10" x14ac:dyDescent="0.25">
      <c r="A31" s="6" t="s">
        <v>14</v>
      </c>
      <c r="B31" s="7" t="s">
        <v>187</v>
      </c>
      <c r="C31" s="6" t="s">
        <v>188</v>
      </c>
      <c r="D31" s="7" t="s">
        <v>189</v>
      </c>
      <c r="E31" s="7" t="s">
        <v>190</v>
      </c>
      <c r="F31" s="6">
        <v>13026030825</v>
      </c>
      <c r="G31" s="6" t="s">
        <v>191</v>
      </c>
      <c r="H31" s="6" t="s">
        <v>192</v>
      </c>
      <c r="I31" s="6"/>
      <c r="J31" s="6"/>
    </row>
    <row r="32" spans="1:10" x14ac:dyDescent="0.25">
      <c r="A32" s="6" t="s">
        <v>14</v>
      </c>
      <c r="B32" s="7" t="s">
        <v>193</v>
      </c>
      <c r="C32" s="6" t="s">
        <v>194</v>
      </c>
      <c r="D32" s="7" t="s">
        <v>195</v>
      </c>
      <c r="E32" s="7" t="s">
        <v>196</v>
      </c>
      <c r="F32" s="6">
        <v>13026030824</v>
      </c>
      <c r="G32" s="6" t="s">
        <v>197</v>
      </c>
      <c r="H32" s="6" t="s">
        <v>198</v>
      </c>
      <c r="I32" s="6"/>
      <c r="J32" s="6"/>
    </row>
    <row r="33" spans="1:10" x14ac:dyDescent="0.25">
      <c r="A33" s="6" t="s">
        <v>14</v>
      </c>
      <c r="B33" s="7" t="s">
        <v>199</v>
      </c>
      <c r="C33" s="6" t="s">
        <v>200</v>
      </c>
      <c r="D33" s="7" t="s">
        <v>201</v>
      </c>
      <c r="E33" s="7" t="s">
        <v>202</v>
      </c>
      <c r="F33" s="6">
        <v>13026030793</v>
      </c>
      <c r="G33" s="6">
        <v>0</v>
      </c>
      <c r="H33" s="6">
        <v>0</v>
      </c>
      <c r="I33" s="6"/>
      <c r="J33" s="6"/>
    </row>
    <row r="34" spans="1:10" x14ac:dyDescent="0.25">
      <c r="A34" s="6" t="s">
        <v>14</v>
      </c>
      <c r="B34" s="7" t="s">
        <v>203</v>
      </c>
      <c r="C34" s="6" t="s">
        <v>204</v>
      </c>
      <c r="D34" s="7" t="s">
        <v>205</v>
      </c>
      <c r="E34" s="7" t="s">
        <v>206</v>
      </c>
      <c r="F34" s="6">
        <v>13026030850</v>
      </c>
      <c r="G34" s="6" t="s">
        <v>207</v>
      </c>
      <c r="H34" s="6" t="s">
        <v>208</v>
      </c>
      <c r="I34" s="6"/>
      <c r="J34" s="6" t="s">
        <v>209</v>
      </c>
    </row>
    <row r="35" spans="1:10" x14ac:dyDescent="0.25">
      <c r="A35" s="6"/>
      <c r="B35" s="7"/>
      <c r="C35" s="6"/>
      <c r="D35" s="7"/>
      <c r="E35" s="7"/>
      <c r="F35" s="6"/>
      <c r="G35" s="6"/>
      <c r="H35" s="6"/>
      <c r="I35" s="6"/>
      <c r="J35" s="6"/>
    </row>
    <row r="36" spans="1:10" x14ac:dyDescent="0.25">
      <c r="A36" s="6" t="s">
        <v>210</v>
      </c>
      <c r="B36" s="7" t="s">
        <v>211</v>
      </c>
      <c r="C36" s="6" t="s">
        <v>212</v>
      </c>
      <c r="D36" s="7" t="s">
        <v>213</v>
      </c>
      <c r="E36" s="7" t="s">
        <v>214</v>
      </c>
      <c r="F36" s="6">
        <v>13018520365</v>
      </c>
      <c r="G36" s="6" t="s">
        <v>215</v>
      </c>
      <c r="H36" s="6" t="s">
        <v>216</v>
      </c>
      <c r="I36" s="6" t="s">
        <v>217</v>
      </c>
      <c r="J36" s="6" t="s">
        <v>218</v>
      </c>
    </row>
    <row r="37" spans="1:10" x14ac:dyDescent="0.25">
      <c r="A37" s="6" t="s">
        <v>210</v>
      </c>
      <c r="B37" s="7" t="s">
        <v>219</v>
      </c>
      <c r="C37" s="6" t="s">
        <v>220</v>
      </c>
      <c r="D37" s="7" t="s">
        <v>221</v>
      </c>
      <c r="E37" s="7" t="s">
        <v>222</v>
      </c>
      <c r="F37" s="6">
        <v>13018520367</v>
      </c>
      <c r="G37" s="6" t="s">
        <v>223</v>
      </c>
      <c r="H37" s="6" t="s">
        <v>224</v>
      </c>
      <c r="I37" s="6" t="s">
        <v>225</v>
      </c>
      <c r="J37" s="6" t="s">
        <v>218</v>
      </c>
    </row>
    <row r="38" spans="1:10" x14ac:dyDescent="0.25">
      <c r="A38" s="6" t="s">
        <v>210</v>
      </c>
      <c r="B38" s="7" t="s">
        <v>226</v>
      </c>
      <c r="C38" s="6" t="s">
        <v>227</v>
      </c>
      <c r="D38" s="7" t="s">
        <v>228</v>
      </c>
      <c r="E38" s="7" t="s">
        <v>229</v>
      </c>
      <c r="F38" s="6">
        <v>13018520336</v>
      </c>
      <c r="G38" s="6" t="s">
        <v>230</v>
      </c>
      <c r="H38" s="6" t="s">
        <v>231</v>
      </c>
      <c r="I38" s="6" t="s">
        <v>232</v>
      </c>
      <c r="J38" s="6" t="s">
        <v>233</v>
      </c>
    </row>
    <row r="39" spans="1:10" x14ac:dyDescent="0.25">
      <c r="A39" s="6" t="s">
        <v>210</v>
      </c>
      <c r="B39" s="7" t="s">
        <v>234</v>
      </c>
      <c r="C39" s="6" t="s">
        <v>235</v>
      </c>
      <c r="D39" s="7" t="s">
        <v>236</v>
      </c>
      <c r="E39" s="7" t="s">
        <v>237</v>
      </c>
      <c r="F39" s="6">
        <v>13018520366</v>
      </c>
      <c r="G39" s="6" t="s">
        <v>238</v>
      </c>
      <c r="H39" s="6" t="s">
        <v>239</v>
      </c>
      <c r="I39" s="6" t="s">
        <v>240</v>
      </c>
      <c r="J39" s="6" t="s">
        <v>233</v>
      </c>
    </row>
    <row r="40" spans="1:10" x14ac:dyDescent="0.25">
      <c r="A40" s="6" t="s">
        <v>210</v>
      </c>
      <c r="B40" s="7" t="s">
        <v>241</v>
      </c>
      <c r="C40" s="6" t="s">
        <v>242</v>
      </c>
      <c r="D40" s="7" t="s">
        <v>243</v>
      </c>
      <c r="E40" s="7" t="s">
        <v>244</v>
      </c>
      <c r="F40" s="6">
        <v>13018520368</v>
      </c>
      <c r="G40" s="6" t="s">
        <v>245</v>
      </c>
      <c r="H40" s="6" t="s">
        <v>246</v>
      </c>
      <c r="I40" s="6" t="s">
        <v>247</v>
      </c>
      <c r="J40" s="6" t="s">
        <v>233</v>
      </c>
    </row>
    <row r="41" spans="1:10" x14ac:dyDescent="0.25">
      <c r="A41" s="6" t="s">
        <v>210</v>
      </c>
      <c r="B41" s="7" t="s">
        <v>248</v>
      </c>
      <c r="C41" s="6" t="s">
        <v>249</v>
      </c>
      <c r="D41" s="7" t="s">
        <v>250</v>
      </c>
      <c r="E41" s="7" t="s">
        <v>251</v>
      </c>
      <c r="F41" s="6">
        <v>13018520063</v>
      </c>
      <c r="G41" s="6" t="s">
        <v>252</v>
      </c>
      <c r="H41" s="6" t="s">
        <v>253</v>
      </c>
      <c r="I41" s="6"/>
      <c r="J41" s="6"/>
    </row>
    <row r="42" spans="1:10" x14ac:dyDescent="0.25">
      <c r="A42" s="6" t="s">
        <v>210</v>
      </c>
      <c r="B42" s="7" t="s">
        <v>254</v>
      </c>
      <c r="C42" s="6" t="s">
        <v>255</v>
      </c>
      <c r="D42" s="7" t="s">
        <v>256</v>
      </c>
      <c r="E42" s="7" t="s">
        <v>257</v>
      </c>
      <c r="F42" s="6">
        <v>13018520028</v>
      </c>
      <c r="G42" s="6" t="s">
        <v>258</v>
      </c>
      <c r="H42" s="6" t="s">
        <v>259</v>
      </c>
      <c r="I42" s="6"/>
      <c r="J42" s="6"/>
    </row>
    <row r="43" spans="1:10" x14ac:dyDescent="0.25">
      <c r="A43" s="6" t="s">
        <v>210</v>
      </c>
      <c r="B43" s="7" t="s">
        <v>260</v>
      </c>
      <c r="C43" s="6" t="s">
        <v>261</v>
      </c>
      <c r="D43" s="7" t="s">
        <v>262</v>
      </c>
      <c r="E43" s="7" t="s">
        <v>263</v>
      </c>
      <c r="F43" s="6">
        <v>13018520316</v>
      </c>
      <c r="G43" s="6" t="s">
        <v>264</v>
      </c>
      <c r="H43" s="6" t="s">
        <v>265</v>
      </c>
      <c r="I43" s="6"/>
      <c r="J43" s="6"/>
    </row>
    <row r="44" spans="1:10" x14ac:dyDescent="0.25">
      <c r="A44" s="6" t="s">
        <v>210</v>
      </c>
      <c r="B44" s="7" t="s">
        <v>266</v>
      </c>
      <c r="C44" s="6" t="s">
        <v>267</v>
      </c>
      <c r="D44" s="7" t="s">
        <v>268</v>
      </c>
      <c r="E44" s="7" t="s">
        <v>269</v>
      </c>
      <c r="F44" s="6">
        <v>13018520374</v>
      </c>
      <c r="G44" s="6" t="s">
        <v>270</v>
      </c>
      <c r="H44" s="6" t="s">
        <v>271</v>
      </c>
      <c r="I44" s="6"/>
      <c r="J44" s="6" t="s">
        <v>272</v>
      </c>
    </row>
    <row r="45" spans="1:10" x14ac:dyDescent="0.25">
      <c r="A45" s="6"/>
      <c r="B45" s="7"/>
      <c r="C45" s="6"/>
      <c r="D45" s="7"/>
      <c r="E45" s="7"/>
      <c r="F45" s="6"/>
      <c r="G45" s="6"/>
      <c r="H45" s="6"/>
      <c r="I45" s="6"/>
      <c r="J45" s="6"/>
    </row>
    <row r="46" spans="1:10" x14ac:dyDescent="0.25">
      <c r="A46" s="6" t="s">
        <v>273</v>
      </c>
      <c r="B46" s="7" t="s">
        <v>274</v>
      </c>
      <c r="C46" s="6" t="s">
        <v>275</v>
      </c>
      <c r="D46" s="7" t="s">
        <v>276</v>
      </c>
      <c r="E46" s="7" t="s">
        <v>277</v>
      </c>
      <c r="F46" s="6">
        <v>13035690193</v>
      </c>
      <c r="G46" s="6" t="s">
        <v>278</v>
      </c>
      <c r="H46" s="6" t="s">
        <v>279</v>
      </c>
      <c r="I46" s="6" t="s">
        <v>280</v>
      </c>
      <c r="J46" s="6" t="s">
        <v>281</v>
      </c>
    </row>
    <row r="47" spans="1:10" x14ac:dyDescent="0.25">
      <c r="A47" s="6" t="s">
        <v>273</v>
      </c>
      <c r="B47" s="7" t="s">
        <v>282</v>
      </c>
      <c r="C47" s="6" t="s">
        <v>283</v>
      </c>
      <c r="D47" s="7" t="s">
        <v>284</v>
      </c>
      <c r="E47" s="7" t="s">
        <v>285</v>
      </c>
      <c r="F47" s="6">
        <v>13035690055</v>
      </c>
      <c r="G47" s="6" t="s">
        <v>286</v>
      </c>
      <c r="H47" s="6" t="s">
        <v>287</v>
      </c>
      <c r="I47" s="6"/>
      <c r="J47" s="6"/>
    </row>
    <row r="48" spans="1:10" x14ac:dyDescent="0.25">
      <c r="A48" s="6" t="s">
        <v>273</v>
      </c>
      <c r="B48" s="7" t="s">
        <v>288</v>
      </c>
      <c r="C48" s="6" t="s">
        <v>289</v>
      </c>
      <c r="D48" s="7" t="s">
        <v>290</v>
      </c>
      <c r="E48" s="7" t="s">
        <v>291</v>
      </c>
      <c r="F48" s="6">
        <v>13035690197</v>
      </c>
      <c r="G48" s="6" t="s">
        <v>292</v>
      </c>
      <c r="H48" s="6" t="s">
        <v>293</v>
      </c>
      <c r="I48" s="6" t="s">
        <v>294</v>
      </c>
      <c r="J48" s="6" t="s">
        <v>295</v>
      </c>
    </row>
    <row r="49" spans="1:10" x14ac:dyDescent="0.25">
      <c r="A49" s="6" t="s">
        <v>273</v>
      </c>
      <c r="B49" s="7" t="s">
        <v>296</v>
      </c>
      <c r="C49" s="6" t="s">
        <v>297</v>
      </c>
      <c r="D49" s="7" t="s">
        <v>298</v>
      </c>
      <c r="E49" s="7" t="s">
        <v>299</v>
      </c>
      <c r="F49" s="6">
        <v>13035690378</v>
      </c>
      <c r="G49" s="6" t="s">
        <v>300</v>
      </c>
      <c r="H49" s="6" t="s">
        <v>301</v>
      </c>
      <c r="I49" s="6"/>
      <c r="J49" s="6"/>
    </row>
    <row r="50" spans="1:10" x14ac:dyDescent="0.25">
      <c r="A50" s="6" t="s">
        <v>273</v>
      </c>
      <c r="B50" s="7" t="s">
        <v>302</v>
      </c>
      <c r="C50" s="6" t="s">
        <v>303</v>
      </c>
      <c r="D50" s="7" t="s">
        <v>304</v>
      </c>
      <c r="E50" s="7" t="s">
        <v>305</v>
      </c>
      <c r="F50" s="6">
        <v>13035690195</v>
      </c>
      <c r="G50" s="6" t="s">
        <v>306</v>
      </c>
      <c r="H50" s="6" t="s">
        <v>307</v>
      </c>
      <c r="I50" s="6" t="s">
        <v>308</v>
      </c>
      <c r="J50" s="6" t="s">
        <v>281</v>
      </c>
    </row>
    <row r="51" spans="1:10" x14ac:dyDescent="0.25">
      <c r="A51" s="6" t="s">
        <v>273</v>
      </c>
      <c r="B51" s="7" t="s">
        <v>309</v>
      </c>
      <c r="C51" s="6" t="s">
        <v>310</v>
      </c>
      <c r="D51" s="7" t="s">
        <v>311</v>
      </c>
      <c r="E51" s="7" t="s">
        <v>312</v>
      </c>
      <c r="F51" s="6">
        <v>13035690366</v>
      </c>
      <c r="G51" s="6" t="s">
        <v>313</v>
      </c>
      <c r="H51" s="6" t="s">
        <v>314</v>
      </c>
      <c r="I51" s="6"/>
      <c r="J51" s="6"/>
    </row>
    <row r="52" spans="1:10" x14ac:dyDescent="0.25">
      <c r="A52" s="6" t="s">
        <v>273</v>
      </c>
      <c r="B52" s="7" t="s">
        <v>315</v>
      </c>
      <c r="C52" s="6" t="s">
        <v>316</v>
      </c>
      <c r="D52" s="7" t="s">
        <v>317</v>
      </c>
      <c r="E52" s="7" t="s">
        <v>318</v>
      </c>
      <c r="F52" s="6">
        <v>13035690369</v>
      </c>
      <c r="G52" s="6" t="s">
        <v>319</v>
      </c>
      <c r="H52" s="6" t="s">
        <v>320</v>
      </c>
      <c r="I52" s="6" t="s">
        <v>321</v>
      </c>
      <c r="J52" s="6" t="s">
        <v>322</v>
      </c>
    </row>
    <row r="53" spans="1:10" x14ac:dyDescent="0.25">
      <c r="A53" s="6" t="s">
        <v>273</v>
      </c>
      <c r="B53" s="7" t="s">
        <v>323</v>
      </c>
      <c r="C53" s="6" t="s">
        <v>324</v>
      </c>
      <c r="D53" s="7" t="s">
        <v>325</v>
      </c>
      <c r="E53" s="7" t="s">
        <v>326</v>
      </c>
      <c r="F53" s="6">
        <v>13035690006</v>
      </c>
      <c r="G53" s="6" t="s">
        <v>327</v>
      </c>
      <c r="H53" s="6" t="s">
        <v>328</v>
      </c>
      <c r="I53" s="6"/>
      <c r="J53" s="6"/>
    </row>
    <row r="54" spans="1:10" x14ac:dyDescent="0.25">
      <c r="A54" s="6"/>
      <c r="B54" s="7"/>
      <c r="C54" s="6"/>
      <c r="D54" s="7"/>
      <c r="E54" s="7"/>
      <c r="F54" s="6"/>
      <c r="G54" s="6"/>
      <c r="H54" s="6"/>
      <c r="I54" s="6"/>
      <c r="J54" s="6"/>
    </row>
    <row r="55" spans="1:10" x14ac:dyDescent="0.25">
      <c r="A55" s="6" t="s">
        <v>329</v>
      </c>
      <c r="B55" s="7" t="s">
        <v>330</v>
      </c>
      <c r="C55" s="6" t="s">
        <v>331</v>
      </c>
      <c r="D55" s="7" t="s">
        <v>332</v>
      </c>
      <c r="E55" s="7" t="s">
        <v>333</v>
      </c>
      <c r="F55" s="6">
        <v>13025040042</v>
      </c>
      <c r="G55" s="6" t="s">
        <v>334</v>
      </c>
      <c r="H55" s="6" t="s">
        <v>335</v>
      </c>
      <c r="I55" s="6" t="s">
        <v>336</v>
      </c>
      <c r="J55" s="6" t="s">
        <v>72</v>
      </c>
    </row>
    <row r="56" spans="1:10" x14ac:dyDescent="0.25">
      <c r="A56" s="6" t="s">
        <v>329</v>
      </c>
      <c r="B56" s="7" t="s">
        <v>337</v>
      </c>
      <c r="C56" s="6" t="s">
        <v>338</v>
      </c>
      <c r="D56" s="7" t="s">
        <v>339</v>
      </c>
      <c r="E56" s="7" t="s">
        <v>340</v>
      </c>
      <c r="F56" s="6">
        <v>13025040834</v>
      </c>
      <c r="G56" s="6" t="s">
        <v>341</v>
      </c>
      <c r="H56" s="6" t="s">
        <v>342</v>
      </c>
      <c r="I56" s="6" t="s">
        <v>343</v>
      </c>
      <c r="J56" s="6" t="s">
        <v>72</v>
      </c>
    </row>
    <row r="57" spans="1:10" x14ac:dyDescent="0.25">
      <c r="A57" s="6" t="s">
        <v>329</v>
      </c>
      <c r="B57" s="7" t="s">
        <v>344</v>
      </c>
      <c r="C57" s="6" t="s">
        <v>345</v>
      </c>
      <c r="D57" s="7" t="s">
        <v>346</v>
      </c>
      <c r="E57" s="7" t="s">
        <v>347</v>
      </c>
      <c r="F57" s="6">
        <v>13025040836</v>
      </c>
      <c r="G57" s="6" t="s">
        <v>348</v>
      </c>
      <c r="H57" s="6" t="s">
        <v>349</v>
      </c>
      <c r="I57" s="6" t="s">
        <v>350</v>
      </c>
      <c r="J57" s="6" t="s">
        <v>37</v>
      </c>
    </row>
    <row r="58" spans="1:10" x14ac:dyDescent="0.25">
      <c r="A58" s="6" t="s">
        <v>329</v>
      </c>
      <c r="B58" s="7" t="s">
        <v>351</v>
      </c>
      <c r="C58" s="6" t="s">
        <v>352</v>
      </c>
      <c r="D58" s="7" t="s">
        <v>353</v>
      </c>
      <c r="E58" s="7" t="s">
        <v>354</v>
      </c>
      <c r="F58" s="6">
        <v>13025040913</v>
      </c>
      <c r="G58" s="6" t="s">
        <v>355</v>
      </c>
      <c r="H58" s="6" t="s">
        <v>356</v>
      </c>
      <c r="I58" s="6"/>
      <c r="J58" s="6"/>
    </row>
    <row r="59" spans="1:10" x14ac:dyDescent="0.25">
      <c r="A59" s="6" t="s">
        <v>329</v>
      </c>
      <c r="B59" s="7" t="s">
        <v>357</v>
      </c>
      <c r="C59" s="6" t="s">
        <v>358</v>
      </c>
      <c r="D59" s="7" t="s">
        <v>359</v>
      </c>
      <c r="E59" s="7" t="s">
        <v>360</v>
      </c>
      <c r="F59" s="6">
        <v>13025040900</v>
      </c>
      <c r="G59" s="6" t="s">
        <v>361</v>
      </c>
      <c r="H59" s="6" t="s">
        <v>362</v>
      </c>
      <c r="I59" s="6"/>
      <c r="J59" s="6" t="s">
        <v>363</v>
      </c>
    </row>
    <row r="60" spans="1:10" x14ac:dyDescent="0.25">
      <c r="A60" s="6" t="s">
        <v>329</v>
      </c>
      <c r="B60" s="7" t="s">
        <v>364</v>
      </c>
      <c r="C60" s="6" t="s">
        <v>365</v>
      </c>
      <c r="D60" s="7" t="s">
        <v>366</v>
      </c>
      <c r="E60" s="7" t="s">
        <v>367</v>
      </c>
      <c r="F60" s="6">
        <v>13025040942</v>
      </c>
      <c r="G60" s="6" t="s">
        <v>368</v>
      </c>
      <c r="H60" s="6" t="s">
        <v>369</v>
      </c>
      <c r="I60" s="6"/>
      <c r="J60" s="6"/>
    </row>
    <row r="61" spans="1:10" x14ac:dyDescent="0.25">
      <c r="A61" s="6" t="s">
        <v>329</v>
      </c>
      <c r="B61" s="7" t="s">
        <v>370</v>
      </c>
      <c r="C61" s="6" t="s">
        <v>371</v>
      </c>
      <c r="D61" s="7" t="s">
        <v>372</v>
      </c>
      <c r="E61" s="7" t="s">
        <v>373</v>
      </c>
      <c r="F61" s="6">
        <v>13025040979</v>
      </c>
      <c r="G61" s="6" t="s">
        <v>374</v>
      </c>
      <c r="H61" s="6" t="s">
        <v>375</v>
      </c>
      <c r="I61" s="6"/>
      <c r="J61" s="6"/>
    </row>
    <row r="62" spans="1:10" x14ac:dyDescent="0.25">
      <c r="A62" s="6"/>
      <c r="B62" s="7"/>
      <c r="C62" s="6"/>
      <c r="D62" s="7"/>
      <c r="E62" s="7"/>
      <c r="F62" s="6"/>
      <c r="G62" s="6"/>
      <c r="H62" s="6"/>
      <c r="I62" s="6"/>
      <c r="J62" s="6"/>
    </row>
    <row r="63" spans="1:10" x14ac:dyDescent="0.25">
      <c r="A63" s="6" t="s">
        <v>376</v>
      </c>
      <c r="B63" s="7" t="s">
        <v>377</v>
      </c>
      <c r="C63" s="6" t="s">
        <v>378</v>
      </c>
      <c r="D63" s="7" t="s">
        <v>379</v>
      </c>
      <c r="E63" s="7" t="s">
        <v>380</v>
      </c>
      <c r="F63" s="6">
        <v>13011000646</v>
      </c>
      <c r="G63" s="6" t="s">
        <v>381</v>
      </c>
      <c r="H63" s="6" t="s">
        <v>382</v>
      </c>
      <c r="I63" s="6"/>
      <c r="J63" s="6"/>
    </row>
    <row r="64" spans="1:10" x14ac:dyDescent="0.25">
      <c r="A64" s="6" t="s">
        <v>376</v>
      </c>
      <c r="B64" s="7" t="s">
        <v>383</v>
      </c>
      <c r="C64" s="6" t="s">
        <v>384</v>
      </c>
      <c r="D64" s="7" t="s">
        <v>385</v>
      </c>
      <c r="E64" s="7" t="s">
        <v>386</v>
      </c>
      <c r="F64" s="6">
        <v>13011001258</v>
      </c>
      <c r="G64" s="6" t="s">
        <v>387</v>
      </c>
      <c r="H64" s="6" t="s">
        <v>388</v>
      </c>
      <c r="I64" s="6"/>
      <c r="J64" s="6"/>
    </row>
    <row r="65" spans="1:10" x14ac:dyDescent="0.25">
      <c r="A65" s="6"/>
      <c r="B65" s="7"/>
      <c r="C65" s="6"/>
      <c r="D65" s="7"/>
      <c r="E65" s="7"/>
      <c r="F65" s="6"/>
      <c r="G65" s="6"/>
      <c r="H65" s="6"/>
      <c r="I65" s="6"/>
      <c r="J65" s="6"/>
    </row>
    <row r="66" spans="1:10" x14ac:dyDescent="0.25">
      <c r="A66" s="6" t="s">
        <v>389</v>
      </c>
      <c r="B66" s="7" t="s">
        <v>390</v>
      </c>
      <c r="C66" s="6" t="s">
        <v>391</v>
      </c>
      <c r="D66" s="7" t="s">
        <v>392</v>
      </c>
      <c r="E66" s="7" t="s">
        <v>393</v>
      </c>
      <c r="F66" s="6">
        <v>13020090347</v>
      </c>
      <c r="G66" s="6" t="s">
        <v>394</v>
      </c>
      <c r="H66" s="6" t="s">
        <v>395</v>
      </c>
      <c r="I66" s="6"/>
      <c r="J66" s="6"/>
    </row>
    <row r="67" spans="1:10" x14ac:dyDescent="0.25">
      <c r="A67" s="6"/>
      <c r="B67" s="7"/>
      <c r="C67" s="6"/>
      <c r="D67" s="7"/>
      <c r="E67" s="7"/>
      <c r="F67" s="6"/>
      <c r="G67" s="6"/>
      <c r="H67" s="6"/>
      <c r="I67" s="6"/>
      <c r="J67" s="6"/>
    </row>
    <row r="68" spans="1:10" x14ac:dyDescent="0.25">
      <c r="A68" s="6" t="s">
        <v>396</v>
      </c>
      <c r="B68" s="7" t="s">
        <v>397</v>
      </c>
      <c r="C68" s="6" t="s">
        <v>398</v>
      </c>
      <c r="D68" s="7" t="s">
        <v>399</v>
      </c>
      <c r="E68" s="7" t="s">
        <v>400</v>
      </c>
      <c r="F68" s="6">
        <v>13019020938</v>
      </c>
      <c r="G68" s="6" t="s">
        <v>401</v>
      </c>
      <c r="H68" s="6" t="s">
        <v>402</v>
      </c>
      <c r="I68" s="6" t="s">
        <v>403</v>
      </c>
      <c r="J68" s="6" t="s">
        <v>404</v>
      </c>
    </row>
    <row r="69" spans="1:10" x14ac:dyDescent="0.25">
      <c r="A69" s="6"/>
      <c r="B69" s="7"/>
      <c r="C69" s="6"/>
      <c r="D69" s="7"/>
      <c r="E69" s="7"/>
      <c r="F69" s="6"/>
      <c r="G69" s="6"/>
      <c r="H69" s="6"/>
      <c r="I69" s="6"/>
      <c r="J69" s="6"/>
    </row>
    <row r="70" spans="1:10" x14ac:dyDescent="0.25">
      <c r="A70" s="6" t="s">
        <v>405</v>
      </c>
      <c r="B70" s="7" t="s">
        <v>406</v>
      </c>
      <c r="C70" s="6" t="s">
        <v>407</v>
      </c>
      <c r="D70" s="7" t="s">
        <v>408</v>
      </c>
      <c r="E70" s="7" t="s">
        <v>409</v>
      </c>
      <c r="F70" s="6">
        <v>13017040121</v>
      </c>
      <c r="G70" s="6" t="s">
        <v>410</v>
      </c>
      <c r="H70" s="6" t="s">
        <v>411</v>
      </c>
      <c r="I70" s="6"/>
      <c r="J70" s="6"/>
    </row>
    <row r="71" spans="1:10" x14ac:dyDescent="0.25">
      <c r="A71" s="6" t="s">
        <v>405</v>
      </c>
      <c r="B71" s="7" t="s">
        <v>412</v>
      </c>
      <c r="C71" s="6" t="s">
        <v>413</v>
      </c>
      <c r="D71" s="7" t="s">
        <v>414</v>
      </c>
      <c r="E71" s="7" t="s">
        <v>415</v>
      </c>
      <c r="F71" s="6">
        <v>13017040434</v>
      </c>
      <c r="G71" s="6" t="s">
        <v>416</v>
      </c>
      <c r="H71" s="6" t="s">
        <v>417</v>
      </c>
      <c r="I71" s="6"/>
      <c r="J71" s="6"/>
    </row>
    <row r="72" spans="1:10" x14ac:dyDescent="0.25">
      <c r="A72" s="6"/>
      <c r="B72" s="7"/>
      <c r="C72" s="6"/>
      <c r="D72" s="7"/>
      <c r="E72" s="7"/>
      <c r="F72" s="6"/>
      <c r="G72" s="6"/>
      <c r="H72" s="6"/>
      <c r="I72" s="6"/>
      <c r="J72" s="6"/>
    </row>
    <row r="73" spans="1:10" x14ac:dyDescent="0.25">
      <c r="A73" s="6" t="s">
        <v>418</v>
      </c>
      <c r="B73" s="7" t="s">
        <v>419</v>
      </c>
      <c r="C73" s="6" t="s">
        <v>420</v>
      </c>
      <c r="D73" s="7" t="s">
        <v>421</v>
      </c>
      <c r="E73" s="7" t="s">
        <v>422</v>
      </c>
      <c r="F73" s="6">
        <v>13043020322</v>
      </c>
      <c r="G73" s="6">
        <v>0</v>
      </c>
      <c r="H73" s="6">
        <v>0</v>
      </c>
      <c r="I73" s="6"/>
      <c r="J73" s="6"/>
    </row>
  </sheetData>
  <sheetProtection algorithmName="SHA-512" hashValue="8ULLS9RtzERzTdjYOe1Z1rYi5rPRMgGr+N0pxAAolQ17/L29cNzeyHe/vgS9CzMhlGx8IoRDXv0CvhlJoheaVA==" saltValue="/9kpkDLlLm/lJu7H83JprQ==" spinCount="100000" sheet="1" objects="1" scenarios="1"/>
  <mergeCells count="1">
    <mergeCell ref="A2:J2"/>
  </mergeCells>
  <dataValidations count="3">
    <dataValidation type="textLength" allowBlank="1" showInputMessage="1" showErrorMessage="1" promptTitle="CÓD PROPRIEDADE" prompt="11 DÍGITOS" sqref="F5">
      <formula1>11</formula1>
      <formula2>11</formula2>
    </dataValidation>
    <dataValidation allowBlank="1" showInputMessage="1" showErrorMessage="1" promptTitle="LONGITUDE" prompt="-00 00' 00,00000''" sqref="H5"/>
    <dataValidation allowBlank="1" showInputMessage="1" showErrorMessage="1" promptTitle="LATITUDE" prompt="-00 00' 00,00000''" sqref="G5"/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Busca</vt:lpstr>
      <vt:lpstr>Planilha4</vt:lpstr>
      <vt:lpstr>Planilha2</vt:lpstr>
      <vt:lpstr>Busca!Area_de_impressao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Willian Bressan</dc:creator>
  <cp:lastModifiedBy>Rodrigo Marques Dias</cp:lastModifiedBy>
  <cp:lastPrinted>2020-03-20T18:57:14Z</cp:lastPrinted>
  <dcterms:created xsi:type="dcterms:W3CDTF">2020-03-17T17:34:26Z</dcterms:created>
  <dcterms:modified xsi:type="dcterms:W3CDTF">2020-03-20T19:34:42Z</dcterms:modified>
</cp:coreProperties>
</file>